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"/>
    </mc:Choice>
  </mc:AlternateContent>
  <xr:revisionPtr revIDLastSave="0" documentId="13_ncr:1_{5F3727B3-6DDF-4CBC-A524-4BA34A96FCE4}" xr6:coauthVersionLast="37" xr6:coauthVersionMax="47" xr10:uidLastSave="{00000000-0000-0000-0000-000000000000}"/>
  <bookViews>
    <workbookView xWindow="0" yWindow="0" windowWidth="25680" windowHeight="9990" tabRatio="500" xr2:uid="{00000000-000D-0000-FFFF-FFFF00000000}"/>
  </bookViews>
  <sheets>
    <sheet name="Лист1" sheetId="1" r:id="rId1"/>
  </sheets>
  <definedNames>
    <definedName name="_xlnm.Print_Area" localSheetId="0">Лист1!$A$1:$AE$205</definedName>
  </definedNam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7" i="1" l="1"/>
  <c r="F186" i="1"/>
  <c r="F175" i="1"/>
  <c r="J175" i="1"/>
  <c r="I175" i="1"/>
  <c r="H175" i="1"/>
  <c r="G175" i="1"/>
  <c r="F157" i="1"/>
  <c r="J139" i="1"/>
  <c r="I139" i="1"/>
  <c r="H139" i="1"/>
  <c r="G139" i="1"/>
  <c r="F139" i="1"/>
  <c r="F130" i="1"/>
  <c r="F120" i="1"/>
  <c r="F102" i="1"/>
  <c r="F31" i="1"/>
  <c r="F13" i="1"/>
  <c r="L67" i="1"/>
  <c r="F67" i="1" l="1"/>
  <c r="J157" i="1" l="1"/>
  <c r="I157" i="1"/>
  <c r="H157" i="1"/>
  <c r="G157" i="1"/>
  <c r="J85" i="1"/>
  <c r="I85" i="1"/>
  <c r="H85" i="1"/>
  <c r="G85" i="1"/>
  <c r="F85" i="1"/>
  <c r="J102" i="1" l="1"/>
  <c r="I102" i="1"/>
  <c r="H102" i="1"/>
  <c r="G102" i="1"/>
  <c r="F49" i="1"/>
  <c r="B186" i="1"/>
  <c r="A186" i="1"/>
  <c r="L185" i="1"/>
  <c r="J185" i="1"/>
  <c r="J186" i="1" s="1"/>
  <c r="I185" i="1"/>
  <c r="I186" i="1" s="1"/>
  <c r="H185" i="1"/>
  <c r="H186" i="1" s="1"/>
  <c r="G185" i="1"/>
  <c r="F185" i="1"/>
  <c r="B176" i="1"/>
  <c r="A176" i="1"/>
  <c r="B168" i="1"/>
  <c r="A168" i="1"/>
  <c r="L167" i="1"/>
  <c r="J167" i="1"/>
  <c r="J168" i="1" s="1"/>
  <c r="I167" i="1"/>
  <c r="I168" i="1" s="1"/>
  <c r="H167" i="1"/>
  <c r="H168" i="1" s="1"/>
  <c r="G167" i="1"/>
  <c r="F167" i="1"/>
  <c r="F168" i="1" s="1"/>
  <c r="B158" i="1"/>
  <c r="A158" i="1"/>
  <c r="B150" i="1"/>
  <c r="A150" i="1"/>
  <c r="L149" i="1"/>
  <c r="J149" i="1"/>
  <c r="J150" i="1" s="1"/>
  <c r="I149" i="1"/>
  <c r="I150" i="1" s="1"/>
  <c r="H149" i="1"/>
  <c r="H150" i="1" s="1"/>
  <c r="G149" i="1"/>
  <c r="G150" i="1" s="1"/>
  <c r="F149" i="1"/>
  <c r="F150" i="1" s="1"/>
  <c r="B140" i="1"/>
  <c r="A140" i="1"/>
  <c r="B131" i="1"/>
  <c r="A131" i="1"/>
  <c r="L130" i="1"/>
  <c r="J130" i="1"/>
  <c r="I130" i="1"/>
  <c r="H130" i="1"/>
  <c r="G130" i="1"/>
  <c r="F131" i="1"/>
  <c r="B121" i="1"/>
  <c r="A121" i="1"/>
  <c r="J120" i="1"/>
  <c r="I120" i="1"/>
  <c r="H120" i="1"/>
  <c r="G120" i="1"/>
  <c r="G131" i="1" s="1"/>
  <c r="B113" i="1"/>
  <c r="A113" i="1"/>
  <c r="L112" i="1"/>
  <c r="J112" i="1"/>
  <c r="I112" i="1"/>
  <c r="H112" i="1"/>
  <c r="G112" i="1"/>
  <c r="F112" i="1"/>
  <c r="B103" i="1"/>
  <c r="A103" i="1"/>
  <c r="B96" i="1"/>
  <c r="A96" i="1"/>
  <c r="L95" i="1"/>
  <c r="J95" i="1"/>
  <c r="J96" i="1" s="1"/>
  <c r="I95" i="1"/>
  <c r="I96" i="1" s="1"/>
  <c r="H95" i="1"/>
  <c r="H96" i="1" s="1"/>
  <c r="G95" i="1"/>
  <c r="G96" i="1" s="1"/>
  <c r="F95" i="1"/>
  <c r="F96" i="1" s="1"/>
  <c r="B86" i="1"/>
  <c r="A86" i="1"/>
  <c r="B78" i="1"/>
  <c r="A78" i="1"/>
  <c r="L77" i="1"/>
  <c r="L78" i="1" s="1"/>
  <c r="L79" i="1" s="1"/>
  <c r="L85" i="1" s="1"/>
  <c r="J77" i="1"/>
  <c r="I77" i="1"/>
  <c r="H77" i="1"/>
  <c r="G77" i="1"/>
  <c r="F77" i="1"/>
  <c r="F78" i="1" s="1"/>
  <c r="B68" i="1"/>
  <c r="A68" i="1"/>
  <c r="J67" i="1"/>
  <c r="I67" i="1"/>
  <c r="H67" i="1"/>
  <c r="G67" i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I60" i="1" s="1"/>
  <c r="H49" i="1"/>
  <c r="H60" i="1" s="1"/>
  <c r="G49" i="1"/>
  <c r="G60" i="1" s="1"/>
  <c r="B42" i="1"/>
  <c r="A42" i="1"/>
  <c r="L41" i="1"/>
  <c r="J41" i="1"/>
  <c r="I41" i="1"/>
  <c r="H41" i="1"/>
  <c r="G41" i="1"/>
  <c r="F41" i="1"/>
  <c r="B32" i="1"/>
  <c r="A32" i="1"/>
  <c r="L31" i="1"/>
  <c r="J31" i="1"/>
  <c r="J42" i="1" s="1"/>
  <c r="I31" i="1"/>
  <c r="H31" i="1"/>
  <c r="H42" i="1" s="1"/>
  <c r="G31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L96" i="1" l="1"/>
  <c r="L97" i="1" s="1"/>
  <c r="L102" i="1" s="1"/>
  <c r="L113" i="1" s="1"/>
  <c r="L114" i="1" s="1"/>
  <c r="L120" i="1" s="1"/>
  <c r="J131" i="1"/>
  <c r="G78" i="1"/>
  <c r="L60" i="1"/>
  <c r="H131" i="1"/>
  <c r="H78" i="1"/>
  <c r="L131" i="1"/>
  <c r="L132" i="1" s="1"/>
  <c r="L139" i="1" s="1"/>
  <c r="L150" i="1" s="1"/>
  <c r="L151" i="1" s="1"/>
  <c r="L157" i="1" s="1"/>
  <c r="L168" i="1" s="1"/>
  <c r="L169" i="1" s="1"/>
  <c r="L175" i="1" s="1"/>
  <c r="L186" i="1" s="1"/>
  <c r="I78" i="1"/>
  <c r="G42" i="1"/>
  <c r="I24" i="1"/>
  <c r="G186" i="1"/>
  <c r="I131" i="1"/>
  <c r="I42" i="1"/>
  <c r="L24" i="1"/>
  <c r="L42" i="1"/>
  <c r="J78" i="1"/>
  <c r="F113" i="1"/>
  <c r="G113" i="1"/>
  <c r="H113" i="1"/>
  <c r="I113" i="1"/>
  <c r="J113" i="1"/>
  <c r="G168" i="1"/>
  <c r="J60" i="1"/>
  <c r="F60" i="1"/>
  <c r="F24" i="1"/>
  <c r="H187" i="1" l="1"/>
  <c r="G187" i="1"/>
  <c r="I187" i="1"/>
  <c r="L187" i="1"/>
  <c r="J187" i="1"/>
  <c r="F42" i="1"/>
</calcChain>
</file>

<file path=xl/sharedStrings.xml><?xml version="1.0" encoding="utf-8"?>
<sst xmlns="http://schemas.openxmlformats.org/spreadsheetml/2006/main" count="285" uniqueCount="78">
  <si>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</si>
  <si>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</si>
  <si>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</si>
  <si>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</si>
  <si>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</si>
  <si>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</si>
  <si>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</si>
  <si>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</si>
  <si>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</si>
  <si>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</si>
  <si>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</si>
  <si>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</si>
  <si>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</si>
  <si>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</si>
  <si>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</si>
  <si>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</si>
  <si>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</si>
  <si>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</si>
  <si>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</si>
  <si>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</si>
  <si>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</si>
  <si>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</si>
  <si>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</si>
  <si>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</si>
  <si>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</si>
  <si>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</si>
  <si>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</si>
  <si>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</si>
  <si>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</si>
  <si>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</si>
  <si>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</si>
  <si>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</si>
  <si>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</si>
  <si>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</si>
  <si>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</si>
  <si>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</si>
  <si>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 с сыром</t>
  </si>
  <si>
    <t>ПР</t>
  </si>
  <si>
    <t>Хлеб пшеничный</t>
  </si>
  <si>
    <t>Какао с молоком</t>
  </si>
  <si>
    <t>сладкое</t>
  </si>
  <si>
    <t>Согласовано</t>
  </si>
  <si>
    <t>Директор</t>
  </si>
  <si>
    <t>хлеб ржаной</t>
  </si>
  <si>
    <t>Сок фруктовый</t>
  </si>
  <si>
    <t>МБОУ г. Керчи РК "Школа гимназия №1 имени Героя Советского Союза Е.И.Дёминой"</t>
  </si>
  <si>
    <t>Тютюнник</t>
  </si>
  <si>
    <t>Чай с сахаром</t>
  </si>
  <si>
    <t>7-10 лет</t>
  </si>
  <si>
    <t>Запеканка рисовая с творогом</t>
  </si>
  <si>
    <t>Яйцо отварное</t>
  </si>
  <si>
    <t>Молоко сгущенное</t>
  </si>
  <si>
    <t>Салат витаминный</t>
  </si>
  <si>
    <t>Голубцы ленивые с соусом сметанным</t>
  </si>
  <si>
    <t>287\330</t>
  </si>
  <si>
    <t>Каша гречневая с маслом сливочным</t>
  </si>
  <si>
    <t>Каша молочная из манной крупы</t>
  </si>
  <si>
    <t>Фрукты свежие (по сезону)</t>
  </si>
  <si>
    <t>Салат из овощей(белокачанной капусты)</t>
  </si>
  <si>
    <t>Шницель рыбный с соусом сметанным</t>
  </si>
  <si>
    <t>511\330</t>
  </si>
  <si>
    <t>Рис с овощами</t>
  </si>
  <si>
    <t>Икра свекольная</t>
  </si>
  <si>
    <t>Фрикадельки запеченные с соусом сметанным</t>
  </si>
  <si>
    <t>297\330</t>
  </si>
  <si>
    <t>Макаронные изделия отварные с маслом сливочным</t>
  </si>
  <si>
    <t>Запеканка из творога со сгущенным молоком</t>
  </si>
  <si>
    <t>Кофейный напиток на молоке</t>
  </si>
  <si>
    <t>Кондитерское изделие</t>
  </si>
  <si>
    <t>Капуста маринованная</t>
  </si>
  <si>
    <t>Тефтели из говядины запеченные с соусом томатным</t>
  </si>
  <si>
    <t>279\587</t>
  </si>
  <si>
    <t>Каша гречневая</t>
  </si>
  <si>
    <t>Икра кабачковая</t>
  </si>
  <si>
    <t>Пельмени с маслом сливочным</t>
  </si>
  <si>
    <t>Каша вязкая молочная из риса и пшена</t>
  </si>
  <si>
    <t>Салат из свеклы с солёным огурцом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</si>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</sst>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20" xfId="0" applyBorder="1"/>
    <xf numFmtId="0" fontId="0" fillId="4" borderId="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10" fillId="0" borderId="1" xfId="0" applyNumberFormat="1" applyFont="1" applyBorder="1" applyAlignment="1">
      <alignment horizontal="center" vertical="top" wrapText="1"/>
    </xf>
    <xf numFmtId="0" fontId="13" fillId="0" borderId="2" xfId="0" applyFont="1" applyBorder="1"/>
    <xf numFmtId="0" fontId="13" fillId="0" borderId="0" xfId="0" applyFont="1"/>
    <xf numFmtId="2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horizontal="right"/>
      <protection locked="0"/>
    </xf>
    <xf numFmtId="0" fontId="13" fillId="4" borderId="20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1" xfId="0" applyFont="1" applyFill="1" applyBorder="1" applyProtection="1">
      <protection locked="0"/>
    </xf>
    <xf numFmtId="0" fontId="13" fillId="0" borderId="1" xfId="0" applyFont="1" applyBorder="1"/>
    <xf numFmtId="0" fontId="13" fillId="4" borderId="1" xfId="0" applyFont="1" applyFill="1" applyBorder="1" applyAlignment="1" applyProtection="1">
      <alignment horizontal="right" wrapText="1"/>
      <protection locked="0"/>
    </xf>
    <xf numFmtId="0" fontId="13" fillId="4" borderId="20" xfId="0" applyNumberFormat="1" applyFont="1" applyFill="1" applyBorder="1" applyProtection="1"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17" xfId="0" applyFont="1" applyFill="1" applyBorder="1" applyProtection="1">
      <protection locked="0"/>
    </xf>
    <xf numFmtId="0" fontId="13" fillId="4" borderId="17" xfId="0" applyFont="1" applyFill="1" applyBorder="1" applyAlignment="1" applyProtection="1">
      <alignment wrapText="1"/>
      <protection locked="0"/>
    </xf>
    <xf numFmtId="0" fontId="13" fillId="4" borderId="2" xfId="0" applyNumberFormat="1" applyFont="1" applyFill="1" applyBorder="1" applyProtection="1"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3" fillId="4" borderId="17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alignment horizontal="right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0" xfId="0" applyFont="1" applyBorder="1"/>
    <xf numFmtId="0" fontId="13" fillId="4" borderId="20" xfId="0" applyNumberFormat="1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24" xfId="0" applyFill="1" applyBorder="1" applyAlignment="1" applyProtection="1">
      <alignment horizontal="right"/>
      <protection locked="0"/>
    </xf>
    <xf numFmtId="2" fontId="10" fillId="3" borderId="19" xfId="0" applyNumberFormat="1" applyFont="1" applyFill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2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7"/>
  <sheetViews>
    <sheetView tabSelected="1" view="pageBreakPreview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F113" sqref="F11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20.28515625" style="2" customWidth="1"/>
    <col min="4" max="4" width="11.5703125" style="2" customWidth="1"/>
    <col min="5" max="5" width="52.5703125" style="1" customWidth="1"/>
    <col min="6" max="6" width="12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28.42578125" style="1" customWidth="1"/>
    <col min="13" max="13" width="78.7109375" style="1" customWidth="1"/>
    <col min="14" max="1024" width="9.140625" style="1"/>
  </cols>
  <sheetData>
    <row r="1" spans="1:1024" x14ac:dyDescent="0.25">
      <c r="A1" s="2" t="s">
        <v>0</v>
      </c>
      <c r="C1" s="114" t="s">
        <v>45</v>
      </c>
      <c r="D1" s="114"/>
      <c r="E1" s="114"/>
      <c r="F1" s="3" t="s">
        <v>41</v>
      </c>
      <c r="G1" s="1" t="s">
        <v>1</v>
      </c>
      <c r="H1" s="115" t="s">
        <v>42</v>
      </c>
      <c r="I1" s="115"/>
      <c r="J1" s="115"/>
      <c r="K1" s="115"/>
    </row>
    <row r="2" spans="1:1024" ht="18.75" x14ac:dyDescent="0.25">
      <c r="A2" s="4" t="s">
        <v>2</v>
      </c>
      <c r="C2" s="1"/>
      <c r="G2" s="1" t="s">
        <v>3</v>
      </c>
      <c r="H2" s="115" t="s">
        <v>46</v>
      </c>
      <c r="I2" s="115"/>
      <c r="J2" s="115"/>
      <c r="K2" s="115"/>
    </row>
    <row r="3" spans="1:1024" s="1" customFormat="1" ht="17.25" customHeight="1" x14ac:dyDescent="0.2">
      <c r="A3" s="5" t="s">
        <v>4</v>
      </c>
      <c r="D3" s="6"/>
      <c r="E3" s="7" t="s">
        <v>48</v>
      </c>
      <c r="G3" s="1" t="s">
        <v>5</v>
      </c>
      <c r="H3" s="8">
        <v>13</v>
      </c>
      <c r="I3" s="8">
        <v>1</v>
      </c>
      <c r="J3" s="9">
        <v>2025</v>
      </c>
      <c r="K3" s="2"/>
    </row>
    <row r="4" spans="1:1024" s="1" customFormat="1" ht="12.75" x14ac:dyDescent="0.2">
      <c r="D4" s="5"/>
      <c r="H4" s="10" t="s">
        <v>6</v>
      </c>
      <c r="I4" s="10" t="s">
        <v>7</v>
      </c>
      <c r="J4" s="10" t="s">
        <v>8</v>
      </c>
    </row>
    <row r="5" spans="1:1024" ht="34.5" thickBot="1" x14ac:dyDescent="0.3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024" ht="15.75" thickBot="1" x14ac:dyDescent="0.3">
      <c r="A6" s="15">
        <v>1</v>
      </c>
      <c r="B6" s="16">
        <v>1</v>
      </c>
      <c r="C6" s="17" t="s">
        <v>21</v>
      </c>
      <c r="D6" s="45" t="s">
        <v>22</v>
      </c>
      <c r="E6" s="48" t="s">
        <v>49</v>
      </c>
      <c r="F6" s="51">
        <v>180</v>
      </c>
      <c r="G6" s="53">
        <v>12.48</v>
      </c>
      <c r="H6" s="52">
        <v>9.6</v>
      </c>
      <c r="I6" s="52">
        <v>71.16</v>
      </c>
      <c r="J6" s="52">
        <v>424.8</v>
      </c>
      <c r="K6" s="58">
        <v>188</v>
      </c>
      <c r="L6" s="18">
        <v>78.05</v>
      </c>
    </row>
    <row r="7" spans="1:1024" ht="15.75" thickBot="1" x14ac:dyDescent="0.3">
      <c r="A7" s="19"/>
      <c r="B7" s="20"/>
      <c r="C7" s="21"/>
      <c r="D7" s="26" t="s">
        <v>31</v>
      </c>
      <c r="E7" s="49" t="s">
        <v>47</v>
      </c>
      <c r="F7" s="51">
        <v>200</v>
      </c>
      <c r="G7" s="55">
        <v>0.2</v>
      </c>
      <c r="H7" s="54">
        <v>0</v>
      </c>
      <c r="I7" s="54">
        <v>15</v>
      </c>
      <c r="J7" s="54">
        <v>58</v>
      </c>
      <c r="K7" s="46">
        <v>376</v>
      </c>
      <c r="L7" s="24"/>
    </row>
    <row r="8" spans="1:1024" ht="15.75" thickBot="1" x14ac:dyDescent="0.3">
      <c r="A8" s="19"/>
      <c r="B8" s="20"/>
      <c r="C8" s="21"/>
      <c r="D8" s="26" t="s">
        <v>27</v>
      </c>
      <c r="E8" s="49" t="s">
        <v>50</v>
      </c>
      <c r="F8" s="51">
        <v>40</v>
      </c>
      <c r="G8" s="55">
        <v>5.0999999999999996</v>
      </c>
      <c r="H8" s="54">
        <v>4.5999999999999996</v>
      </c>
      <c r="I8" s="54">
        <v>0.3</v>
      </c>
      <c r="J8" s="54">
        <v>63</v>
      </c>
      <c r="K8" s="46">
        <v>209</v>
      </c>
      <c r="L8" s="24"/>
    </row>
    <row r="9" spans="1:1024" ht="15.75" thickBot="1" x14ac:dyDescent="0.3">
      <c r="A9" s="19"/>
      <c r="B9" s="20"/>
      <c r="C9" s="21"/>
      <c r="D9" s="26" t="s">
        <v>23</v>
      </c>
      <c r="E9" s="49" t="s">
        <v>36</v>
      </c>
      <c r="F9" s="51">
        <v>50</v>
      </c>
      <c r="G9" s="55">
        <v>5.9</v>
      </c>
      <c r="H9" s="54">
        <v>8.5</v>
      </c>
      <c r="I9" s="54">
        <v>14.2</v>
      </c>
      <c r="J9" s="54">
        <v>157</v>
      </c>
      <c r="K9" s="46">
        <v>3</v>
      </c>
      <c r="L9" s="24"/>
    </row>
    <row r="10" spans="1:1024" ht="15.75" thickBot="1" x14ac:dyDescent="0.3">
      <c r="A10" s="19"/>
      <c r="B10" s="20"/>
      <c r="C10" s="21"/>
      <c r="D10" s="46" t="s">
        <v>23</v>
      </c>
      <c r="E10" s="49" t="s">
        <v>38</v>
      </c>
      <c r="F10" s="51">
        <v>30</v>
      </c>
      <c r="G10" s="55">
        <v>1.9</v>
      </c>
      <c r="H10" s="54">
        <v>0.2</v>
      </c>
      <c r="I10" s="54">
        <v>15</v>
      </c>
      <c r="J10" s="54">
        <v>70.5</v>
      </c>
      <c r="K10" s="83" t="s">
        <v>37</v>
      </c>
      <c r="L10" s="24"/>
    </row>
    <row r="11" spans="1:1024" ht="15.75" thickBot="1" x14ac:dyDescent="0.3">
      <c r="A11" s="19"/>
      <c r="B11" s="20"/>
      <c r="C11" s="21"/>
      <c r="D11" s="46" t="s">
        <v>23</v>
      </c>
      <c r="E11" s="49" t="s">
        <v>43</v>
      </c>
      <c r="F11" s="51">
        <v>20</v>
      </c>
      <c r="G11" s="55">
        <v>1.32</v>
      </c>
      <c r="H11" s="54">
        <v>0.24</v>
      </c>
      <c r="I11" s="54">
        <v>8.36</v>
      </c>
      <c r="J11" s="54">
        <v>39.43</v>
      </c>
      <c r="K11" s="83" t="s">
        <v>37</v>
      </c>
      <c r="L11" s="24"/>
    </row>
    <row r="12" spans="1:1024" x14ac:dyDescent="0.25">
      <c r="A12" s="19"/>
      <c r="B12" s="20"/>
      <c r="C12" s="21"/>
      <c r="D12" s="47" t="s">
        <v>40</v>
      </c>
      <c r="E12" s="50" t="s">
        <v>51</v>
      </c>
      <c r="F12" s="51">
        <v>30</v>
      </c>
      <c r="G12" s="57">
        <v>2.36</v>
      </c>
      <c r="H12" s="56">
        <v>0</v>
      </c>
      <c r="I12" s="56">
        <v>17.079999999999998</v>
      </c>
      <c r="J12" s="56">
        <v>77.400000000000006</v>
      </c>
      <c r="K12" s="84" t="s">
        <v>37</v>
      </c>
      <c r="L12" s="24"/>
    </row>
    <row r="13" spans="1:1024" s="67" customFormat="1" x14ac:dyDescent="0.25">
      <c r="A13" s="59"/>
      <c r="B13" s="60"/>
      <c r="C13" s="61"/>
      <c r="D13" s="62" t="s">
        <v>25</v>
      </c>
      <c r="E13" s="63"/>
      <c r="F13" s="79">
        <f>SUM(F6:F12)</f>
        <v>550</v>
      </c>
      <c r="G13" s="64">
        <f>SUM(G6:G12)</f>
        <v>29.259999999999998</v>
      </c>
      <c r="H13" s="64">
        <f>SUM(H6:H12)</f>
        <v>23.139999999999997</v>
      </c>
      <c r="I13" s="64">
        <f>SUM(I6:I12)</f>
        <v>141.1</v>
      </c>
      <c r="J13" s="64">
        <f>SUM(J6:J12)</f>
        <v>890.12999999999988</v>
      </c>
      <c r="K13" s="65"/>
      <c r="L13" s="64">
        <f>SUM(L6:L12)</f>
        <v>78.05</v>
      </c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  <c r="IT13" s="66"/>
      <c r="IU13" s="66"/>
      <c r="IV13" s="66"/>
      <c r="IW13" s="66"/>
      <c r="IX13" s="66"/>
      <c r="IY13" s="66"/>
      <c r="IZ13" s="66"/>
      <c r="JA13" s="66"/>
      <c r="JB13" s="66"/>
      <c r="JC13" s="66"/>
      <c r="JD13" s="66"/>
      <c r="JE13" s="66"/>
      <c r="JF13" s="66"/>
      <c r="JG13" s="66"/>
      <c r="JH13" s="66"/>
      <c r="JI13" s="66"/>
      <c r="JJ13" s="66"/>
      <c r="JK13" s="66"/>
      <c r="JL13" s="66"/>
      <c r="JM13" s="66"/>
      <c r="JN13" s="66"/>
      <c r="JO13" s="66"/>
      <c r="JP13" s="66"/>
      <c r="JQ13" s="66"/>
      <c r="JR13" s="66"/>
      <c r="JS13" s="66"/>
      <c r="JT13" s="66"/>
      <c r="JU13" s="66"/>
      <c r="JV13" s="66"/>
      <c r="JW13" s="66"/>
      <c r="JX13" s="66"/>
      <c r="JY13" s="66"/>
      <c r="JZ13" s="66"/>
      <c r="KA13" s="66"/>
      <c r="KB13" s="66"/>
      <c r="KC13" s="66"/>
      <c r="KD13" s="66"/>
      <c r="KE13" s="66"/>
      <c r="KF13" s="66"/>
      <c r="KG13" s="66"/>
      <c r="KH13" s="66"/>
      <c r="KI13" s="66"/>
      <c r="KJ13" s="66"/>
      <c r="KK13" s="66"/>
      <c r="KL13" s="66"/>
      <c r="KM13" s="66"/>
      <c r="KN13" s="66"/>
      <c r="KO13" s="66"/>
      <c r="KP13" s="66"/>
      <c r="KQ13" s="66"/>
      <c r="KR13" s="66"/>
      <c r="KS13" s="66"/>
      <c r="KT13" s="66"/>
      <c r="KU13" s="66"/>
      <c r="KV13" s="66"/>
      <c r="KW13" s="66"/>
      <c r="KX13" s="66"/>
      <c r="KY13" s="66"/>
      <c r="KZ13" s="66"/>
      <c r="LA13" s="66"/>
      <c r="LB13" s="66"/>
      <c r="LC13" s="66"/>
      <c r="LD13" s="66"/>
      <c r="LE13" s="66"/>
      <c r="LF13" s="66"/>
      <c r="LG13" s="66"/>
      <c r="LH13" s="66"/>
      <c r="LI13" s="66"/>
      <c r="LJ13" s="66"/>
      <c r="LK13" s="66"/>
      <c r="LL13" s="66"/>
      <c r="LM13" s="66"/>
      <c r="LN13" s="66"/>
      <c r="LO13" s="66"/>
      <c r="LP13" s="66"/>
      <c r="LQ13" s="66"/>
      <c r="LR13" s="66"/>
      <c r="LS13" s="66"/>
      <c r="LT13" s="66"/>
      <c r="LU13" s="66"/>
      <c r="LV13" s="66"/>
      <c r="LW13" s="66"/>
      <c r="LX13" s="66"/>
      <c r="LY13" s="66"/>
      <c r="LZ13" s="66"/>
      <c r="MA13" s="66"/>
      <c r="MB13" s="66"/>
      <c r="MC13" s="66"/>
      <c r="MD13" s="66"/>
      <c r="ME13" s="66"/>
      <c r="MF13" s="66"/>
      <c r="MG13" s="66"/>
      <c r="MH13" s="66"/>
      <c r="MI13" s="66"/>
      <c r="MJ13" s="66"/>
      <c r="MK13" s="66"/>
      <c r="ML13" s="66"/>
      <c r="MM13" s="66"/>
      <c r="MN13" s="66"/>
      <c r="MO13" s="66"/>
      <c r="MP13" s="66"/>
      <c r="MQ13" s="66"/>
      <c r="MR13" s="66"/>
      <c r="MS13" s="66"/>
      <c r="MT13" s="66"/>
      <c r="MU13" s="66"/>
      <c r="MV13" s="66"/>
      <c r="MW13" s="66"/>
      <c r="MX13" s="66"/>
      <c r="MY13" s="66"/>
      <c r="MZ13" s="66"/>
      <c r="NA13" s="66"/>
      <c r="NB13" s="66"/>
      <c r="NC13" s="66"/>
      <c r="ND13" s="66"/>
      <c r="NE13" s="66"/>
      <c r="NF13" s="66"/>
      <c r="NG13" s="66"/>
      <c r="NH13" s="66"/>
      <c r="NI13" s="66"/>
      <c r="NJ13" s="66"/>
      <c r="NK13" s="66"/>
      <c r="NL13" s="66"/>
      <c r="NM13" s="66"/>
      <c r="NN13" s="66"/>
      <c r="NO13" s="66"/>
      <c r="NP13" s="66"/>
      <c r="NQ13" s="66"/>
      <c r="NR13" s="66"/>
      <c r="NS13" s="66"/>
      <c r="NT13" s="66"/>
      <c r="NU13" s="66"/>
      <c r="NV13" s="66"/>
      <c r="NW13" s="66"/>
      <c r="NX13" s="66"/>
      <c r="NY13" s="66"/>
      <c r="NZ13" s="66"/>
      <c r="OA13" s="66"/>
      <c r="OB13" s="66"/>
      <c r="OC13" s="66"/>
      <c r="OD13" s="66"/>
      <c r="OE13" s="66"/>
      <c r="OF13" s="66"/>
      <c r="OG13" s="66"/>
      <c r="OH13" s="66"/>
      <c r="OI13" s="66"/>
      <c r="OJ13" s="66"/>
      <c r="OK13" s="66"/>
      <c r="OL13" s="66"/>
      <c r="OM13" s="66"/>
      <c r="ON13" s="66"/>
      <c r="OO13" s="66"/>
      <c r="OP13" s="66"/>
      <c r="OQ13" s="66"/>
      <c r="OR13" s="66"/>
      <c r="OS13" s="66"/>
      <c r="OT13" s="66"/>
      <c r="OU13" s="66"/>
      <c r="OV13" s="66"/>
      <c r="OW13" s="66"/>
      <c r="OX13" s="66"/>
      <c r="OY13" s="66"/>
      <c r="OZ13" s="66"/>
      <c r="PA13" s="66"/>
      <c r="PB13" s="66"/>
      <c r="PC13" s="66"/>
      <c r="PD13" s="66"/>
      <c r="PE13" s="66"/>
      <c r="PF13" s="66"/>
      <c r="PG13" s="66"/>
      <c r="PH13" s="66"/>
      <c r="PI13" s="66"/>
      <c r="PJ13" s="66"/>
      <c r="PK13" s="66"/>
      <c r="PL13" s="66"/>
      <c r="PM13" s="66"/>
      <c r="PN13" s="66"/>
      <c r="PO13" s="66"/>
      <c r="PP13" s="66"/>
      <c r="PQ13" s="66"/>
      <c r="PR13" s="66"/>
      <c r="PS13" s="66"/>
      <c r="PT13" s="66"/>
      <c r="PU13" s="66"/>
      <c r="PV13" s="66"/>
      <c r="PW13" s="66"/>
      <c r="PX13" s="66"/>
      <c r="PY13" s="66"/>
      <c r="PZ13" s="66"/>
      <c r="QA13" s="66"/>
      <c r="QB13" s="66"/>
      <c r="QC13" s="66"/>
      <c r="QD13" s="66"/>
      <c r="QE13" s="66"/>
      <c r="QF13" s="66"/>
      <c r="QG13" s="66"/>
      <c r="QH13" s="66"/>
      <c r="QI13" s="66"/>
      <c r="QJ13" s="66"/>
      <c r="QK13" s="66"/>
      <c r="QL13" s="66"/>
      <c r="QM13" s="66"/>
      <c r="QN13" s="66"/>
      <c r="QO13" s="66"/>
      <c r="QP13" s="66"/>
      <c r="QQ13" s="66"/>
      <c r="QR13" s="66"/>
      <c r="QS13" s="66"/>
      <c r="QT13" s="66"/>
      <c r="QU13" s="66"/>
      <c r="QV13" s="66"/>
      <c r="QW13" s="66"/>
      <c r="QX13" s="66"/>
      <c r="QY13" s="66"/>
      <c r="QZ13" s="66"/>
      <c r="RA13" s="66"/>
      <c r="RB13" s="66"/>
      <c r="RC13" s="66"/>
      <c r="RD13" s="66"/>
      <c r="RE13" s="66"/>
      <c r="RF13" s="66"/>
      <c r="RG13" s="66"/>
      <c r="RH13" s="66"/>
      <c r="RI13" s="66"/>
      <c r="RJ13" s="66"/>
      <c r="RK13" s="66"/>
      <c r="RL13" s="66"/>
      <c r="RM13" s="66"/>
      <c r="RN13" s="66"/>
      <c r="RO13" s="66"/>
      <c r="RP13" s="66"/>
      <c r="RQ13" s="66"/>
      <c r="RR13" s="66"/>
      <c r="RS13" s="66"/>
      <c r="RT13" s="66"/>
      <c r="RU13" s="66"/>
      <c r="RV13" s="66"/>
      <c r="RW13" s="66"/>
      <c r="RX13" s="66"/>
      <c r="RY13" s="66"/>
      <c r="RZ13" s="66"/>
      <c r="SA13" s="66"/>
      <c r="SB13" s="66"/>
      <c r="SC13" s="66"/>
      <c r="SD13" s="66"/>
      <c r="SE13" s="66"/>
      <c r="SF13" s="66"/>
      <c r="SG13" s="66"/>
      <c r="SH13" s="66"/>
      <c r="SI13" s="66"/>
      <c r="SJ13" s="66"/>
      <c r="SK13" s="66"/>
      <c r="SL13" s="66"/>
      <c r="SM13" s="66"/>
      <c r="SN13" s="66"/>
      <c r="SO13" s="66"/>
      <c r="SP13" s="66"/>
      <c r="SQ13" s="66"/>
      <c r="SR13" s="66"/>
      <c r="SS13" s="66"/>
      <c r="ST13" s="66"/>
      <c r="SU13" s="66"/>
      <c r="SV13" s="66"/>
      <c r="SW13" s="66"/>
      <c r="SX13" s="66"/>
      <c r="SY13" s="66"/>
      <c r="SZ13" s="66"/>
      <c r="TA13" s="66"/>
      <c r="TB13" s="66"/>
      <c r="TC13" s="66"/>
      <c r="TD13" s="66"/>
      <c r="TE13" s="66"/>
      <c r="TF13" s="66"/>
      <c r="TG13" s="66"/>
      <c r="TH13" s="66"/>
      <c r="TI13" s="66"/>
      <c r="TJ13" s="66"/>
      <c r="TK13" s="66"/>
      <c r="TL13" s="66"/>
      <c r="TM13" s="66"/>
      <c r="TN13" s="66"/>
      <c r="TO13" s="66"/>
      <c r="TP13" s="66"/>
      <c r="TQ13" s="66"/>
      <c r="TR13" s="66"/>
      <c r="TS13" s="66"/>
      <c r="TT13" s="66"/>
      <c r="TU13" s="66"/>
      <c r="TV13" s="66"/>
      <c r="TW13" s="66"/>
      <c r="TX13" s="66"/>
      <c r="TY13" s="66"/>
      <c r="TZ13" s="66"/>
      <c r="UA13" s="66"/>
      <c r="UB13" s="66"/>
      <c r="UC13" s="66"/>
      <c r="UD13" s="66"/>
      <c r="UE13" s="66"/>
      <c r="UF13" s="66"/>
      <c r="UG13" s="66"/>
      <c r="UH13" s="66"/>
      <c r="UI13" s="66"/>
      <c r="UJ13" s="66"/>
      <c r="UK13" s="66"/>
      <c r="UL13" s="66"/>
      <c r="UM13" s="66"/>
      <c r="UN13" s="66"/>
      <c r="UO13" s="66"/>
      <c r="UP13" s="66"/>
      <c r="UQ13" s="66"/>
      <c r="UR13" s="66"/>
      <c r="US13" s="66"/>
      <c r="UT13" s="66"/>
      <c r="UU13" s="66"/>
      <c r="UV13" s="66"/>
      <c r="UW13" s="66"/>
      <c r="UX13" s="66"/>
      <c r="UY13" s="66"/>
      <c r="UZ13" s="66"/>
      <c r="VA13" s="66"/>
      <c r="VB13" s="66"/>
      <c r="VC13" s="66"/>
      <c r="VD13" s="66"/>
      <c r="VE13" s="66"/>
      <c r="VF13" s="66"/>
      <c r="VG13" s="66"/>
      <c r="VH13" s="66"/>
      <c r="VI13" s="66"/>
      <c r="VJ13" s="66"/>
      <c r="VK13" s="66"/>
      <c r="VL13" s="66"/>
      <c r="VM13" s="66"/>
      <c r="VN13" s="66"/>
      <c r="VO13" s="66"/>
      <c r="VP13" s="66"/>
      <c r="VQ13" s="66"/>
      <c r="VR13" s="66"/>
      <c r="VS13" s="66"/>
      <c r="VT13" s="66"/>
      <c r="VU13" s="66"/>
      <c r="VV13" s="66"/>
      <c r="VW13" s="66"/>
      <c r="VX13" s="66"/>
      <c r="VY13" s="66"/>
      <c r="VZ13" s="66"/>
      <c r="WA13" s="66"/>
      <c r="WB13" s="66"/>
      <c r="WC13" s="66"/>
      <c r="WD13" s="66"/>
      <c r="WE13" s="66"/>
      <c r="WF13" s="66"/>
      <c r="WG13" s="66"/>
      <c r="WH13" s="66"/>
      <c r="WI13" s="66"/>
      <c r="WJ13" s="66"/>
      <c r="WK13" s="66"/>
      <c r="WL13" s="66"/>
      <c r="WM13" s="66"/>
      <c r="WN13" s="66"/>
      <c r="WO13" s="66"/>
      <c r="WP13" s="66"/>
      <c r="WQ13" s="66"/>
      <c r="WR13" s="66"/>
      <c r="WS13" s="66"/>
      <c r="WT13" s="66"/>
      <c r="WU13" s="66"/>
      <c r="WV13" s="66"/>
      <c r="WW13" s="66"/>
      <c r="WX13" s="66"/>
      <c r="WY13" s="66"/>
      <c r="WZ13" s="66"/>
      <c r="XA13" s="66"/>
      <c r="XB13" s="66"/>
      <c r="XC13" s="66"/>
      <c r="XD13" s="66"/>
      <c r="XE13" s="66"/>
      <c r="XF13" s="66"/>
      <c r="XG13" s="66"/>
      <c r="XH13" s="66"/>
      <c r="XI13" s="66"/>
      <c r="XJ13" s="66"/>
      <c r="XK13" s="66"/>
      <c r="XL13" s="66"/>
      <c r="XM13" s="66"/>
      <c r="XN13" s="66"/>
      <c r="XO13" s="66"/>
      <c r="XP13" s="66"/>
      <c r="XQ13" s="66"/>
      <c r="XR13" s="66"/>
      <c r="XS13" s="66"/>
      <c r="XT13" s="66"/>
      <c r="XU13" s="66"/>
      <c r="XV13" s="66"/>
      <c r="XW13" s="66"/>
      <c r="XX13" s="66"/>
      <c r="XY13" s="66"/>
      <c r="XZ13" s="66"/>
      <c r="YA13" s="66"/>
      <c r="YB13" s="66"/>
      <c r="YC13" s="66"/>
      <c r="YD13" s="66"/>
      <c r="YE13" s="66"/>
      <c r="YF13" s="66"/>
      <c r="YG13" s="66"/>
      <c r="YH13" s="66"/>
      <c r="YI13" s="66"/>
      <c r="YJ13" s="66"/>
      <c r="YK13" s="66"/>
      <c r="YL13" s="66"/>
      <c r="YM13" s="66"/>
      <c r="YN13" s="66"/>
      <c r="YO13" s="66"/>
      <c r="YP13" s="66"/>
      <c r="YQ13" s="66"/>
      <c r="YR13" s="66"/>
      <c r="YS13" s="66"/>
      <c r="YT13" s="66"/>
      <c r="YU13" s="66"/>
      <c r="YV13" s="66"/>
      <c r="YW13" s="66"/>
      <c r="YX13" s="66"/>
      <c r="YY13" s="66"/>
      <c r="YZ13" s="66"/>
      <c r="ZA13" s="66"/>
      <c r="ZB13" s="66"/>
      <c r="ZC13" s="66"/>
      <c r="ZD13" s="66"/>
      <c r="ZE13" s="66"/>
      <c r="ZF13" s="66"/>
      <c r="ZG13" s="66"/>
      <c r="ZH13" s="66"/>
      <c r="ZI13" s="66"/>
      <c r="ZJ13" s="66"/>
      <c r="ZK13" s="66"/>
      <c r="ZL13" s="66"/>
      <c r="ZM13" s="66"/>
      <c r="ZN13" s="66"/>
      <c r="ZO13" s="66"/>
      <c r="ZP13" s="66"/>
      <c r="ZQ13" s="66"/>
      <c r="ZR13" s="66"/>
      <c r="ZS13" s="66"/>
      <c r="ZT13" s="66"/>
      <c r="ZU13" s="66"/>
      <c r="ZV13" s="66"/>
      <c r="ZW13" s="66"/>
      <c r="ZX13" s="66"/>
      <c r="ZY13" s="66"/>
      <c r="ZZ13" s="66"/>
      <c r="AAA13" s="66"/>
      <c r="AAB13" s="66"/>
      <c r="AAC13" s="66"/>
      <c r="AAD13" s="66"/>
      <c r="AAE13" s="66"/>
      <c r="AAF13" s="66"/>
      <c r="AAG13" s="66"/>
      <c r="AAH13" s="66"/>
      <c r="AAI13" s="66"/>
      <c r="AAJ13" s="66"/>
      <c r="AAK13" s="66"/>
      <c r="AAL13" s="66"/>
      <c r="AAM13" s="66"/>
      <c r="AAN13" s="66"/>
      <c r="AAO13" s="66"/>
      <c r="AAP13" s="66"/>
      <c r="AAQ13" s="66"/>
      <c r="AAR13" s="66"/>
      <c r="AAS13" s="66"/>
      <c r="AAT13" s="66"/>
      <c r="AAU13" s="66"/>
      <c r="AAV13" s="66"/>
      <c r="AAW13" s="66"/>
      <c r="AAX13" s="66"/>
      <c r="AAY13" s="66"/>
      <c r="AAZ13" s="66"/>
      <c r="ABA13" s="66"/>
      <c r="ABB13" s="66"/>
      <c r="ABC13" s="66"/>
      <c r="ABD13" s="66"/>
      <c r="ABE13" s="66"/>
      <c r="ABF13" s="66"/>
      <c r="ABG13" s="66"/>
      <c r="ABH13" s="66"/>
      <c r="ABI13" s="66"/>
      <c r="ABJ13" s="66"/>
      <c r="ABK13" s="66"/>
      <c r="ABL13" s="66"/>
      <c r="ABM13" s="66"/>
      <c r="ABN13" s="66"/>
      <c r="ABO13" s="66"/>
      <c r="ABP13" s="66"/>
      <c r="ABQ13" s="66"/>
      <c r="ABR13" s="66"/>
      <c r="ABS13" s="66"/>
      <c r="ABT13" s="66"/>
      <c r="ABU13" s="66"/>
      <c r="ABV13" s="66"/>
      <c r="ABW13" s="66"/>
      <c r="ABX13" s="66"/>
      <c r="ABY13" s="66"/>
      <c r="ABZ13" s="66"/>
      <c r="ACA13" s="66"/>
      <c r="ACB13" s="66"/>
      <c r="ACC13" s="66"/>
      <c r="ACD13" s="66"/>
      <c r="ACE13" s="66"/>
      <c r="ACF13" s="66"/>
      <c r="ACG13" s="66"/>
      <c r="ACH13" s="66"/>
      <c r="ACI13" s="66"/>
      <c r="ACJ13" s="66"/>
      <c r="ACK13" s="66"/>
      <c r="ACL13" s="66"/>
      <c r="ACM13" s="66"/>
      <c r="ACN13" s="66"/>
      <c r="ACO13" s="66"/>
      <c r="ACP13" s="66"/>
      <c r="ACQ13" s="66"/>
      <c r="ACR13" s="66"/>
      <c r="ACS13" s="66"/>
      <c r="ACT13" s="66"/>
      <c r="ACU13" s="66"/>
      <c r="ACV13" s="66"/>
      <c r="ACW13" s="66"/>
      <c r="ACX13" s="66"/>
      <c r="ACY13" s="66"/>
      <c r="ACZ13" s="66"/>
      <c r="ADA13" s="66"/>
      <c r="ADB13" s="66"/>
      <c r="ADC13" s="66"/>
      <c r="ADD13" s="66"/>
      <c r="ADE13" s="66"/>
      <c r="ADF13" s="66"/>
      <c r="ADG13" s="66"/>
      <c r="ADH13" s="66"/>
      <c r="ADI13" s="66"/>
      <c r="ADJ13" s="66"/>
      <c r="ADK13" s="66"/>
      <c r="ADL13" s="66"/>
      <c r="ADM13" s="66"/>
      <c r="ADN13" s="66"/>
      <c r="ADO13" s="66"/>
      <c r="ADP13" s="66"/>
      <c r="ADQ13" s="66"/>
      <c r="ADR13" s="66"/>
      <c r="ADS13" s="66"/>
      <c r="ADT13" s="66"/>
      <c r="ADU13" s="66"/>
      <c r="ADV13" s="66"/>
      <c r="ADW13" s="66"/>
      <c r="ADX13" s="66"/>
      <c r="ADY13" s="66"/>
      <c r="ADZ13" s="66"/>
      <c r="AEA13" s="66"/>
      <c r="AEB13" s="66"/>
      <c r="AEC13" s="66"/>
      <c r="AED13" s="66"/>
      <c r="AEE13" s="66"/>
      <c r="AEF13" s="66"/>
      <c r="AEG13" s="66"/>
      <c r="AEH13" s="66"/>
      <c r="AEI13" s="66"/>
      <c r="AEJ13" s="66"/>
      <c r="AEK13" s="66"/>
      <c r="AEL13" s="66"/>
      <c r="AEM13" s="66"/>
      <c r="AEN13" s="66"/>
      <c r="AEO13" s="66"/>
      <c r="AEP13" s="66"/>
      <c r="AEQ13" s="66"/>
      <c r="AER13" s="66"/>
      <c r="AES13" s="66"/>
      <c r="AET13" s="66"/>
      <c r="AEU13" s="66"/>
      <c r="AEV13" s="66"/>
      <c r="AEW13" s="66"/>
      <c r="AEX13" s="66"/>
      <c r="AEY13" s="66"/>
      <c r="AEZ13" s="66"/>
      <c r="AFA13" s="66"/>
      <c r="AFB13" s="66"/>
      <c r="AFC13" s="66"/>
      <c r="AFD13" s="66"/>
      <c r="AFE13" s="66"/>
      <c r="AFF13" s="66"/>
      <c r="AFG13" s="66"/>
      <c r="AFH13" s="66"/>
      <c r="AFI13" s="66"/>
      <c r="AFJ13" s="66"/>
      <c r="AFK13" s="66"/>
      <c r="AFL13" s="66"/>
      <c r="AFM13" s="66"/>
      <c r="AFN13" s="66"/>
      <c r="AFO13" s="66"/>
      <c r="AFP13" s="66"/>
      <c r="AFQ13" s="66"/>
      <c r="AFR13" s="66"/>
      <c r="AFS13" s="66"/>
      <c r="AFT13" s="66"/>
      <c r="AFU13" s="66"/>
      <c r="AFV13" s="66"/>
      <c r="AFW13" s="66"/>
      <c r="AFX13" s="66"/>
      <c r="AFY13" s="66"/>
      <c r="AFZ13" s="66"/>
      <c r="AGA13" s="66"/>
      <c r="AGB13" s="66"/>
      <c r="AGC13" s="66"/>
      <c r="AGD13" s="66"/>
      <c r="AGE13" s="66"/>
      <c r="AGF13" s="66"/>
      <c r="AGG13" s="66"/>
      <c r="AGH13" s="66"/>
      <c r="AGI13" s="66"/>
      <c r="AGJ13" s="66"/>
      <c r="AGK13" s="66"/>
      <c r="AGL13" s="66"/>
      <c r="AGM13" s="66"/>
      <c r="AGN13" s="66"/>
      <c r="AGO13" s="66"/>
      <c r="AGP13" s="66"/>
      <c r="AGQ13" s="66"/>
      <c r="AGR13" s="66"/>
      <c r="AGS13" s="66"/>
      <c r="AGT13" s="66"/>
      <c r="AGU13" s="66"/>
      <c r="AGV13" s="66"/>
      <c r="AGW13" s="66"/>
      <c r="AGX13" s="66"/>
      <c r="AGY13" s="66"/>
      <c r="AGZ13" s="66"/>
      <c r="AHA13" s="66"/>
      <c r="AHB13" s="66"/>
      <c r="AHC13" s="66"/>
      <c r="AHD13" s="66"/>
      <c r="AHE13" s="66"/>
      <c r="AHF13" s="66"/>
      <c r="AHG13" s="66"/>
      <c r="AHH13" s="66"/>
      <c r="AHI13" s="66"/>
      <c r="AHJ13" s="66"/>
      <c r="AHK13" s="66"/>
      <c r="AHL13" s="66"/>
      <c r="AHM13" s="66"/>
      <c r="AHN13" s="66"/>
      <c r="AHO13" s="66"/>
      <c r="AHP13" s="66"/>
      <c r="AHQ13" s="66"/>
      <c r="AHR13" s="66"/>
      <c r="AHS13" s="66"/>
      <c r="AHT13" s="66"/>
      <c r="AHU13" s="66"/>
      <c r="AHV13" s="66"/>
      <c r="AHW13" s="66"/>
      <c r="AHX13" s="66"/>
      <c r="AHY13" s="66"/>
      <c r="AHZ13" s="66"/>
      <c r="AIA13" s="66"/>
      <c r="AIB13" s="66"/>
      <c r="AIC13" s="66"/>
      <c r="AID13" s="66"/>
      <c r="AIE13" s="66"/>
      <c r="AIF13" s="66"/>
      <c r="AIG13" s="66"/>
      <c r="AIH13" s="66"/>
      <c r="AII13" s="66"/>
      <c r="AIJ13" s="66"/>
      <c r="AIK13" s="66"/>
      <c r="AIL13" s="66"/>
      <c r="AIM13" s="66"/>
      <c r="AIN13" s="66"/>
      <c r="AIO13" s="66"/>
      <c r="AIP13" s="66"/>
      <c r="AIQ13" s="66"/>
      <c r="AIR13" s="66"/>
      <c r="AIS13" s="66"/>
      <c r="AIT13" s="66"/>
      <c r="AIU13" s="66"/>
      <c r="AIV13" s="66"/>
      <c r="AIW13" s="66"/>
      <c r="AIX13" s="66"/>
      <c r="AIY13" s="66"/>
      <c r="AIZ13" s="66"/>
      <c r="AJA13" s="66"/>
      <c r="AJB13" s="66"/>
      <c r="AJC13" s="66"/>
      <c r="AJD13" s="66"/>
      <c r="AJE13" s="66"/>
      <c r="AJF13" s="66"/>
      <c r="AJG13" s="66"/>
      <c r="AJH13" s="66"/>
      <c r="AJI13" s="66"/>
      <c r="AJJ13" s="66"/>
      <c r="AJK13" s="66"/>
      <c r="AJL13" s="66"/>
      <c r="AJM13" s="66"/>
      <c r="AJN13" s="66"/>
      <c r="AJO13" s="66"/>
      <c r="AJP13" s="66"/>
      <c r="AJQ13" s="66"/>
      <c r="AJR13" s="66"/>
      <c r="AJS13" s="66"/>
      <c r="AJT13" s="66"/>
      <c r="AJU13" s="66"/>
      <c r="AJV13" s="66"/>
      <c r="AJW13" s="66"/>
      <c r="AJX13" s="66"/>
      <c r="AJY13" s="66"/>
      <c r="AJZ13" s="66"/>
      <c r="AKA13" s="66"/>
      <c r="AKB13" s="66"/>
      <c r="AKC13" s="66"/>
      <c r="AKD13" s="66"/>
      <c r="AKE13" s="66"/>
      <c r="AKF13" s="66"/>
      <c r="AKG13" s="66"/>
      <c r="AKH13" s="66"/>
      <c r="AKI13" s="66"/>
      <c r="AKJ13" s="66"/>
      <c r="AKK13" s="66"/>
      <c r="AKL13" s="66"/>
      <c r="AKM13" s="66"/>
      <c r="AKN13" s="66"/>
      <c r="AKO13" s="66"/>
      <c r="AKP13" s="66"/>
      <c r="AKQ13" s="66"/>
      <c r="AKR13" s="66"/>
      <c r="AKS13" s="66"/>
      <c r="AKT13" s="66"/>
      <c r="AKU13" s="66"/>
      <c r="AKV13" s="66"/>
      <c r="AKW13" s="66"/>
      <c r="AKX13" s="66"/>
      <c r="AKY13" s="66"/>
      <c r="AKZ13" s="66"/>
      <c r="ALA13" s="66"/>
      <c r="ALB13" s="66"/>
      <c r="ALC13" s="66"/>
      <c r="ALD13" s="66"/>
      <c r="ALE13" s="66"/>
      <c r="ALF13" s="66"/>
      <c r="ALG13" s="66"/>
      <c r="ALH13" s="66"/>
      <c r="ALI13" s="66"/>
      <c r="ALJ13" s="66"/>
      <c r="ALK13" s="66"/>
      <c r="ALL13" s="66"/>
      <c r="ALM13" s="66"/>
      <c r="ALN13" s="66"/>
      <c r="ALO13" s="66"/>
      <c r="ALP13" s="66"/>
      <c r="ALQ13" s="66"/>
      <c r="ALR13" s="66"/>
      <c r="ALS13" s="66"/>
      <c r="ALT13" s="66"/>
      <c r="ALU13" s="66"/>
      <c r="ALV13" s="66"/>
      <c r="ALW13" s="66"/>
      <c r="ALX13" s="66"/>
      <c r="ALY13" s="66"/>
      <c r="ALZ13" s="66"/>
      <c r="AMA13" s="66"/>
      <c r="AMB13" s="66"/>
      <c r="AMC13" s="66"/>
      <c r="AMD13" s="66"/>
      <c r="AME13" s="66"/>
      <c r="AMF13" s="66"/>
      <c r="AMG13" s="66"/>
      <c r="AMH13" s="66"/>
      <c r="AMI13" s="66"/>
      <c r="AMJ13" s="66"/>
    </row>
    <row r="14" spans="1:1024" x14ac:dyDescent="0.25">
      <c r="A14" s="34">
        <f>A6</f>
        <v>1</v>
      </c>
      <c r="B14" s="35">
        <f>B6</f>
        <v>1</v>
      </c>
      <c r="C14" s="36" t="s">
        <v>26</v>
      </c>
      <c r="D14" s="26" t="s">
        <v>27</v>
      </c>
      <c r="E14" s="23"/>
      <c r="F14" s="24"/>
      <c r="G14" s="24"/>
      <c r="H14" s="24"/>
      <c r="I14" s="24"/>
      <c r="J14" s="24"/>
      <c r="K14" s="25"/>
      <c r="L14" s="24"/>
    </row>
    <row r="15" spans="1:1024" x14ac:dyDescent="0.25">
      <c r="A15" s="19"/>
      <c r="B15" s="20"/>
      <c r="C15" s="21"/>
      <c r="D15" s="26" t="s">
        <v>28</v>
      </c>
      <c r="E15" s="23"/>
      <c r="F15" s="24"/>
      <c r="G15" s="24"/>
      <c r="H15" s="24"/>
      <c r="I15" s="24"/>
      <c r="J15" s="24"/>
      <c r="K15" s="25"/>
      <c r="L15" s="24"/>
    </row>
    <row r="16" spans="1:1024" x14ac:dyDescent="0.25">
      <c r="A16" s="19"/>
      <c r="B16" s="20"/>
      <c r="C16" s="21"/>
      <c r="D16" s="26" t="s">
        <v>29</v>
      </c>
      <c r="E16" s="23"/>
      <c r="F16" s="24"/>
      <c r="G16" s="24"/>
      <c r="H16" s="24"/>
      <c r="I16" s="24"/>
      <c r="J16" s="24"/>
      <c r="K16" s="25"/>
      <c r="L16" s="24"/>
    </row>
    <row r="17" spans="1:1024" x14ac:dyDescent="0.25">
      <c r="A17" s="19"/>
      <c r="B17" s="20"/>
      <c r="C17" s="21"/>
      <c r="D17" s="26" t="s">
        <v>30</v>
      </c>
      <c r="E17" s="23"/>
      <c r="F17" s="24"/>
      <c r="G17" s="24"/>
      <c r="H17" s="24"/>
      <c r="I17" s="24"/>
      <c r="J17" s="24"/>
      <c r="K17" s="25"/>
      <c r="L17" s="24"/>
    </row>
    <row r="18" spans="1:1024" x14ac:dyDescent="0.25">
      <c r="A18" s="19"/>
      <c r="B18" s="20"/>
      <c r="C18" s="21"/>
      <c r="D18" s="26" t="s">
        <v>31</v>
      </c>
      <c r="E18" s="23"/>
      <c r="F18" s="24"/>
      <c r="G18" s="24"/>
      <c r="H18" s="24"/>
      <c r="I18" s="24"/>
      <c r="J18" s="24"/>
      <c r="K18" s="25"/>
      <c r="L18" s="24"/>
    </row>
    <row r="19" spans="1:1024" x14ac:dyDescent="0.25">
      <c r="A19" s="19"/>
      <c r="B19" s="20"/>
      <c r="C19" s="21"/>
      <c r="D19" s="26" t="s">
        <v>32</v>
      </c>
      <c r="E19" s="23"/>
      <c r="F19" s="24"/>
      <c r="G19" s="24"/>
      <c r="H19" s="24"/>
      <c r="I19" s="24"/>
      <c r="J19" s="24"/>
      <c r="K19" s="25"/>
      <c r="L19" s="24"/>
    </row>
    <row r="20" spans="1:1024" x14ac:dyDescent="0.25">
      <c r="A20" s="19"/>
      <c r="B20" s="20"/>
      <c r="C20" s="21"/>
      <c r="D20" s="26" t="s">
        <v>33</v>
      </c>
      <c r="E20" s="23"/>
      <c r="F20" s="24"/>
      <c r="G20" s="24"/>
      <c r="H20" s="24"/>
      <c r="I20" s="24"/>
      <c r="J20" s="24"/>
      <c r="K20" s="25"/>
      <c r="L20" s="24"/>
    </row>
    <row r="21" spans="1:1024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024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024" s="67" customFormat="1" x14ac:dyDescent="0.25">
      <c r="A23" s="59"/>
      <c r="B23" s="60"/>
      <c r="C23" s="61"/>
      <c r="D23" s="62" t="s">
        <v>25</v>
      </c>
      <c r="E23" s="63"/>
      <c r="F23" s="64">
        <f>SUM(F14:F22)</f>
        <v>0</v>
      </c>
      <c r="G23" s="64">
        <f>SUM(G14:G22)</f>
        <v>0</v>
      </c>
      <c r="H23" s="64">
        <f>SUM(H14:H22)</f>
        <v>0</v>
      </c>
      <c r="I23" s="64">
        <f>SUM(I14:I22)</f>
        <v>0</v>
      </c>
      <c r="J23" s="64">
        <f>SUM(J14:J22)</f>
        <v>0</v>
      </c>
      <c r="K23" s="65"/>
      <c r="L23" s="64">
        <f>SUM(L14:L22)</f>
        <v>0</v>
      </c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  <c r="IW23" s="66"/>
      <c r="IX23" s="66"/>
      <c r="IY23" s="66"/>
      <c r="IZ23" s="66"/>
      <c r="JA23" s="66"/>
      <c r="JB23" s="66"/>
      <c r="JC23" s="66"/>
      <c r="JD23" s="66"/>
      <c r="JE23" s="66"/>
      <c r="JF23" s="66"/>
      <c r="JG23" s="66"/>
      <c r="JH23" s="66"/>
      <c r="JI23" s="66"/>
      <c r="JJ23" s="66"/>
      <c r="JK23" s="66"/>
      <c r="JL23" s="66"/>
      <c r="JM23" s="66"/>
      <c r="JN23" s="66"/>
      <c r="JO23" s="66"/>
      <c r="JP23" s="66"/>
      <c r="JQ23" s="66"/>
      <c r="JR23" s="66"/>
      <c r="JS23" s="66"/>
      <c r="JT23" s="66"/>
      <c r="JU23" s="66"/>
      <c r="JV23" s="66"/>
      <c r="JW23" s="66"/>
      <c r="JX23" s="66"/>
      <c r="JY23" s="66"/>
      <c r="JZ23" s="66"/>
      <c r="KA23" s="66"/>
      <c r="KB23" s="66"/>
      <c r="KC23" s="66"/>
      <c r="KD23" s="66"/>
      <c r="KE23" s="66"/>
      <c r="KF23" s="66"/>
      <c r="KG23" s="66"/>
      <c r="KH23" s="66"/>
      <c r="KI23" s="66"/>
      <c r="KJ23" s="66"/>
      <c r="KK23" s="66"/>
      <c r="KL23" s="66"/>
      <c r="KM23" s="66"/>
      <c r="KN23" s="66"/>
      <c r="KO23" s="66"/>
      <c r="KP23" s="66"/>
      <c r="KQ23" s="66"/>
      <c r="KR23" s="66"/>
      <c r="KS23" s="66"/>
      <c r="KT23" s="66"/>
      <c r="KU23" s="66"/>
      <c r="KV23" s="66"/>
      <c r="KW23" s="66"/>
      <c r="KX23" s="66"/>
      <c r="KY23" s="66"/>
      <c r="KZ23" s="66"/>
      <c r="LA23" s="66"/>
      <c r="LB23" s="66"/>
      <c r="LC23" s="66"/>
      <c r="LD23" s="66"/>
      <c r="LE23" s="66"/>
      <c r="LF23" s="66"/>
      <c r="LG23" s="66"/>
      <c r="LH23" s="66"/>
      <c r="LI23" s="66"/>
      <c r="LJ23" s="66"/>
      <c r="LK23" s="66"/>
      <c r="LL23" s="66"/>
      <c r="LM23" s="66"/>
      <c r="LN23" s="66"/>
      <c r="LO23" s="66"/>
      <c r="LP23" s="66"/>
      <c r="LQ23" s="66"/>
      <c r="LR23" s="66"/>
      <c r="LS23" s="66"/>
      <c r="LT23" s="66"/>
      <c r="LU23" s="66"/>
      <c r="LV23" s="66"/>
      <c r="LW23" s="66"/>
      <c r="LX23" s="66"/>
      <c r="LY23" s="66"/>
      <c r="LZ23" s="66"/>
      <c r="MA23" s="66"/>
      <c r="MB23" s="66"/>
      <c r="MC23" s="66"/>
      <c r="MD23" s="66"/>
      <c r="ME23" s="66"/>
      <c r="MF23" s="66"/>
      <c r="MG23" s="66"/>
      <c r="MH23" s="66"/>
      <c r="MI23" s="66"/>
      <c r="MJ23" s="66"/>
      <c r="MK23" s="66"/>
      <c r="ML23" s="66"/>
      <c r="MM23" s="66"/>
      <c r="MN23" s="66"/>
      <c r="MO23" s="66"/>
      <c r="MP23" s="66"/>
      <c r="MQ23" s="66"/>
      <c r="MR23" s="66"/>
      <c r="MS23" s="66"/>
      <c r="MT23" s="66"/>
      <c r="MU23" s="66"/>
      <c r="MV23" s="66"/>
      <c r="MW23" s="66"/>
      <c r="MX23" s="66"/>
      <c r="MY23" s="66"/>
      <c r="MZ23" s="66"/>
      <c r="NA23" s="66"/>
      <c r="NB23" s="66"/>
      <c r="NC23" s="66"/>
      <c r="ND23" s="66"/>
      <c r="NE23" s="66"/>
      <c r="NF23" s="66"/>
      <c r="NG23" s="66"/>
      <c r="NH23" s="66"/>
      <c r="NI23" s="66"/>
      <c r="NJ23" s="66"/>
      <c r="NK23" s="66"/>
      <c r="NL23" s="66"/>
      <c r="NM23" s="66"/>
      <c r="NN23" s="66"/>
      <c r="NO23" s="66"/>
      <c r="NP23" s="66"/>
      <c r="NQ23" s="66"/>
      <c r="NR23" s="66"/>
      <c r="NS23" s="66"/>
      <c r="NT23" s="66"/>
      <c r="NU23" s="66"/>
      <c r="NV23" s="66"/>
      <c r="NW23" s="66"/>
      <c r="NX23" s="66"/>
      <c r="NY23" s="66"/>
      <c r="NZ23" s="66"/>
      <c r="OA23" s="66"/>
      <c r="OB23" s="66"/>
      <c r="OC23" s="66"/>
      <c r="OD23" s="66"/>
      <c r="OE23" s="66"/>
      <c r="OF23" s="66"/>
      <c r="OG23" s="66"/>
      <c r="OH23" s="66"/>
      <c r="OI23" s="66"/>
      <c r="OJ23" s="66"/>
      <c r="OK23" s="66"/>
      <c r="OL23" s="66"/>
      <c r="OM23" s="66"/>
      <c r="ON23" s="66"/>
      <c r="OO23" s="66"/>
      <c r="OP23" s="66"/>
      <c r="OQ23" s="66"/>
      <c r="OR23" s="66"/>
      <c r="OS23" s="66"/>
      <c r="OT23" s="66"/>
      <c r="OU23" s="66"/>
      <c r="OV23" s="66"/>
      <c r="OW23" s="66"/>
      <c r="OX23" s="66"/>
      <c r="OY23" s="66"/>
      <c r="OZ23" s="66"/>
      <c r="PA23" s="66"/>
      <c r="PB23" s="66"/>
      <c r="PC23" s="66"/>
      <c r="PD23" s="66"/>
      <c r="PE23" s="66"/>
      <c r="PF23" s="66"/>
      <c r="PG23" s="66"/>
      <c r="PH23" s="66"/>
      <c r="PI23" s="66"/>
      <c r="PJ23" s="66"/>
      <c r="PK23" s="66"/>
      <c r="PL23" s="66"/>
      <c r="PM23" s="66"/>
      <c r="PN23" s="66"/>
      <c r="PO23" s="66"/>
      <c r="PP23" s="66"/>
      <c r="PQ23" s="66"/>
      <c r="PR23" s="66"/>
      <c r="PS23" s="66"/>
      <c r="PT23" s="66"/>
      <c r="PU23" s="66"/>
      <c r="PV23" s="66"/>
      <c r="PW23" s="66"/>
      <c r="PX23" s="66"/>
      <c r="PY23" s="66"/>
      <c r="PZ23" s="66"/>
      <c r="QA23" s="66"/>
      <c r="QB23" s="66"/>
      <c r="QC23" s="66"/>
      <c r="QD23" s="66"/>
      <c r="QE23" s="66"/>
      <c r="QF23" s="66"/>
      <c r="QG23" s="66"/>
      <c r="QH23" s="66"/>
      <c r="QI23" s="66"/>
      <c r="QJ23" s="66"/>
      <c r="QK23" s="66"/>
      <c r="QL23" s="66"/>
      <c r="QM23" s="66"/>
      <c r="QN23" s="66"/>
      <c r="QO23" s="66"/>
      <c r="QP23" s="66"/>
      <c r="QQ23" s="66"/>
      <c r="QR23" s="66"/>
      <c r="QS23" s="66"/>
      <c r="QT23" s="66"/>
      <c r="QU23" s="66"/>
      <c r="QV23" s="66"/>
      <c r="QW23" s="66"/>
      <c r="QX23" s="66"/>
      <c r="QY23" s="66"/>
      <c r="QZ23" s="66"/>
      <c r="RA23" s="66"/>
      <c r="RB23" s="66"/>
      <c r="RC23" s="66"/>
      <c r="RD23" s="66"/>
      <c r="RE23" s="66"/>
      <c r="RF23" s="66"/>
      <c r="RG23" s="66"/>
      <c r="RH23" s="66"/>
      <c r="RI23" s="66"/>
      <c r="RJ23" s="66"/>
      <c r="RK23" s="66"/>
      <c r="RL23" s="66"/>
      <c r="RM23" s="66"/>
      <c r="RN23" s="66"/>
      <c r="RO23" s="66"/>
      <c r="RP23" s="66"/>
      <c r="RQ23" s="66"/>
      <c r="RR23" s="66"/>
      <c r="RS23" s="66"/>
      <c r="RT23" s="66"/>
      <c r="RU23" s="66"/>
      <c r="RV23" s="66"/>
      <c r="RW23" s="66"/>
      <c r="RX23" s="66"/>
      <c r="RY23" s="66"/>
      <c r="RZ23" s="66"/>
      <c r="SA23" s="66"/>
      <c r="SB23" s="66"/>
      <c r="SC23" s="66"/>
      <c r="SD23" s="66"/>
      <c r="SE23" s="66"/>
      <c r="SF23" s="66"/>
      <c r="SG23" s="66"/>
      <c r="SH23" s="66"/>
      <c r="SI23" s="66"/>
      <c r="SJ23" s="66"/>
      <c r="SK23" s="66"/>
      <c r="SL23" s="66"/>
      <c r="SM23" s="66"/>
      <c r="SN23" s="66"/>
      <c r="SO23" s="66"/>
      <c r="SP23" s="66"/>
      <c r="SQ23" s="66"/>
      <c r="SR23" s="66"/>
      <c r="SS23" s="66"/>
      <c r="ST23" s="66"/>
      <c r="SU23" s="66"/>
      <c r="SV23" s="66"/>
      <c r="SW23" s="66"/>
      <c r="SX23" s="66"/>
      <c r="SY23" s="66"/>
      <c r="SZ23" s="66"/>
      <c r="TA23" s="66"/>
      <c r="TB23" s="66"/>
      <c r="TC23" s="66"/>
      <c r="TD23" s="66"/>
      <c r="TE23" s="66"/>
      <c r="TF23" s="66"/>
      <c r="TG23" s="66"/>
      <c r="TH23" s="66"/>
      <c r="TI23" s="66"/>
      <c r="TJ23" s="66"/>
      <c r="TK23" s="66"/>
      <c r="TL23" s="66"/>
      <c r="TM23" s="66"/>
      <c r="TN23" s="66"/>
      <c r="TO23" s="66"/>
      <c r="TP23" s="66"/>
      <c r="TQ23" s="66"/>
      <c r="TR23" s="66"/>
      <c r="TS23" s="66"/>
      <c r="TT23" s="66"/>
      <c r="TU23" s="66"/>
      <c r="TV23" s="66"/>
      <c r="TW23" s="66"/>
      <c r="TX23" s="66"/>
      <c r="TY23" s="66"/>
      <c r="TZ23" s="66"/>
      <c r="UA23" s="66"/>
      <c r="UB23" s="66"/>
      <c r="UC23" s="66"/>
      <c r="UD23" s="66"/>
      <c r="UE23" s="66"/>
      <c r="UF23" s="66"/>
      <c r="UG23" s="66"/>
      <c r="UH23" s="66"/>
      <c r="UI23" s="66"/>
      <c r="UJ23" s="66"/>
      <c r="UK23" s="66"/>
      <c r="UL23" s="66"/>
      <c r="UM23" s="66"/>
      <c r="UN23" s="66"/>
      <c r="UO23" s="66"/>
      <c r="UP23" s="66"/>
      <c r="UQ23" s="66"/>
      <c r="UR23" s="66"/>
      <c r="US23" s="66"/>
      <c r="UT23" s="66"/>
      <c r="UU23" s="66"/>
      <c r="UV23" s="66"/>
      <c r="UW23" s="66"/>
      <c r="UX23" s="66"/>
      <c r="UY23" s="66"/>
      <c r="UZ23" s="66"/>
      <c r="VA23" s="66"/>
      <c r="VB23" s="66"/>
      <c r="VC23" s="66"/>
      <c r="VD23" s="66"/>
      <c r="VE23" s="66"/>
      <c r="VF23" s="66"/>
      <c r="VG23" s="66"/>
      <c r="VH23" s="66"/>
      <c r="VI23" s="66"/>
      <c r="VJ23" s="66"/>
      <c r="VK23" s="66"/>
      <c r="VL23" s="66"/>
      <c r="VM23" s="66"/>
      <c r="VN23" s="66"/>
      <c r="VO23" s="66"/>
      <c r="VP23" s="66"/>
      <c r="VQ23" s="66"/>
      <c r="VR23" s="66"/>
      <c r="VS23" s="66"/>
      <c r="VT23" s="66"/>
      <c r="VU23" s="66"/>
      <c r="VV23" s="66"/>
      <c r="VW23" s="66"/>
      <c r="VX23" s="66"/>
      <c r="VY23" s="66"/>
      <c r="VZ23" s="66"/>
      <c r="WA23" s="66"/>
      <c r="WB23" s="66"/>
      <c r="WC23" s="66"/>
      <c r="WD23" s="66"/>
      <c r="WE23" s="66"/>
      <c r="WF23" s="66"/>
      <c r="WG23" s="66"/>
      <c r="WH23" s="66"/>
      <c r="WI23" s="66"/>
      <c r="WJ23" s="66"/>
      <c r="WK23" s="66"/>
      <c r="WL23" s="66"/>
      <c r="WM23" s="66"/>
      <c r="WN23" s="66"/>
      <c r="WO23" s="66"/>
      <c r="WP23" s="66"/>
      <c r="WQ23" s="66"/>
      <c r="WR23" s="66"/>
      <c r="WS23" s="66"/>
      <c r="WT23" s="66"/>
      <c r="WU23" s="66"/>
      <c r="WV23" s="66"/>
      <c r="WW23" s="66"/>
      <c r="WX23" s="66"/>
      <c r="WY23" s="66"/>
      <c r="WZ23" s="66"/>
      <c r="XA23" s="66"/>
      <c r="XB23" s="66"/>
      <c r="XC23" s="66"/>
      <c r="XD23" s="66"/>
      <c r="XE23" s="66"/>
      <c r="XF23" s="66"/>
      <c r="XG23" s="66"/>
      <c r="XH23" s="66"/>
      <c r="XI23" s="66"/>
      <c r="XJ23" s="66"/>
      <c r="XK23" s="66"/>
      <c r="XL23" s="66"/>
      <c r="XM23" s="66"/>
      <c r="XN23" s="66"/>
      <c r="XO23" s="66"/>
      <c r="XP23" s="66"/>
      <c r="XQ23" s="66"/>
      <c r="XR23" s="66"/>
      <c r="XS23" s="66"/>
      <c r="XT23" s="66"/>
      <c r="XU23" s="66"/>
      <c r="XV23" s="66"/>
      <c r="XW23" s="66"/>
      <c r="XX23" s="66"/>
      <c r="XY23" s="66"/>
      <c r="XZ23" s="66"/>
      <c r="YA23" s="66"/>
      <c r="YB23" s="66"/>
      <c r="YC23" s="66"/>
      <c r="YD23" s="66"/>
      <c r="YE23" s="66"/>
      <c r="YF23" s="66"/>
      <c r="YG23" s="66"/>
      <c r="YH23" s="66"/>
      <c r="YI23" s="66"/>
      <c r="YJ23" s="66"/>
      <c r="YK23" s="66"/>
      <c r="YL23" s="66"/>
      <c r="YM23" s="66"/>
      <c r="YN23" s="66"/>
      <c r="YO23" s="66"/>
      <c r="YP23" s="66"/>
      <c r="YQ23" s="66"/>
      <c r="YR23" s="66"/>
      <c r="YS23" s="66"/>
      <c r="YT23" s="66"/>
      <c r="YU23" s="66"/>
      <c r="YV23" s="66"/>
      <c r="YW23" s="66"/>
      <c r="YX23" s="66"/>
      <c r="YY23" s="66"/>
      <c r="YZ23" s="66"/>
      <c r="ZA23" s="66"/>
      <c r="ZB23" s="66"/>
      <c r="ZC23" s="66"/>
      <c r="ZD23" s="66"/>
      <c r="ZE23" s="66"/>
      <c r="ZF23" s="66"/>
      <c r="ZG23" s="66"/>
      <c r="ZH23" s="66"/>
      <c r="ZI23" s="66"/>
      <c r="ZJ23" s="66"/>
      <c r="ZK23" s="66"/>
      <c r="ZL23" s="66"/>
      <c r="ZM23" s="66"/>
      <c r="ZN23" s="66"/>
      <c r="ZO23" s="66"/>
      <c r="ZP23" s="66"/>
      <c r="ZQ23" s="66"/>
      <c r="ZR23" s="66"/>
      <c r="ZS23" s="66"/>
      <c r="ZT23" s="66"/>
      <c r="ZU23" s="66"/>
      <c r="ZV23" s="66"/>
      <c r="ZW23" s="66"/>
      <c r="ZX23" s="66"/>
      <c r="ZY23" s="66"/>
      <c r="ZZ23" s="66"/>
      <c r="AAA23" s="66"/>
      <c r="AAB23" s="66"/>
      <c r="AAC23" s="66"/>
      <c r="AAD23" s="66"/>
      <c r="AAE23" s="66"/>
      <c r="AAF23" s="66"/>
      <c r="AAG23" s="66"/>
      <c r="AAH23" s="66"/>
      <c r="AAI23" s="66"/>
      <c r="AAJ23" s="66"/>
      <c r="AAK23" s="66"/>
      <c r="AAL23" s="66"/>
      <c r="AAM23" s="66"/>
      <c r="AAN23" s="66"/>
      <c r="AAO23" s="66"/>
      <c r="AAP23" s="66"/>
      <c r="AAQ23" s="66"/>
      <c r="AAR23" s="66"/>
      <c r="AAS23" s="66"/>
      <c r="AAT23" s="66"/>
      <c r="AAU23" s="66"/>
      <c r="AAV23" s="66"/>
      <c r="AAW23" s="66"/>
      <c r="AAX23" s="66"/>
      <c r="AAY23" s="66"/>
      <c r="AAZ23" s="66"/>
      <c r="ABA23" s="66"/>
      <c r="ABB23" s="66"/>
      <c r="ABC23" s="66"/>
      <c r="ABD23" s="66"/>
      <c r="ABE23" s="66"/>
      <c r="ABF23" s="66"/>
      <c r="ABG23" s="66"/>
      <c r="ABH23" s="66"/>
      <c r="ABI23" s="66"/>
      <c r="ABJ23" s="66"/>
      <c r="ABK23" s="66"/>
      <c r="ABL23" s="66"/>
      <c r="ABM23" s="66"/>
      <c r="ABN23" s="66"/>
      <c r="ABO23" s="66"/>
      <c r="ABP23" s="66"/>
      <c r="ABQ23" s="66"/>
      <c r="ABR23" s="66"/>
      <c r="ABS23" s="66"/>
      <c r="ABT23" s="66"/>
      <c r="ABU23" s="66"/>
      <c r="ABV23" s="66"/>
      <c r="ABW23" s="66"/>
      <c r="ABX23" s="66"/>
      <c r="ABY23" s="66"/>
      <c r="ABZ23" s="66"/>
      <c r="ACA23" s="66"/>
      <c r="ACB23" s="66"/>
      <c r="ACC23" s="66"/>
      <c r="ACD23" s="66"/>
      <c r="ACE23" s="66"/>
      <c r="ACF23" s="66"/>
      <c r="ACG23" s="66"/>
      <c r="ACH23" s="66"/>
      <c r="ACI23" s="66"/>
      <c r="ACJ23" s="66"/>
      <c r="ACK23" s="66"/>
      <c r="ACL23" s="66"/>
      <c r="ACM23" s="66"/>
      <c r="ACN23" s="66"/>
      <c r="ACO23" s="66"/>
      <c r="ACP23" s="66"/>
      <c r="ACQ23" s="66"/>
      <c r="ACR23" s="66"/>
      <c r="ACS23" s="66"/>
      <c r="ACT23" s="66"/>
      <c r="ACU23" s="66"/>
      <c r="ACV23" s="66"/>
      <c r="ACW23" s="66"/>
      <c r="ACX23" s="66"/>
      <c r="ACY23" s="66"/>
      <c r="ACZ23" s="66"/>
      <c r="ADA23" s="66"/>
      <c r="ADB23" s="66"/>
      <c r="ADC23" s="66"/>
      <c r="ADD23" s="66"/>
      <c r="ADE23" s="66"/>
      <c r="ADF23" s="66"/>
      <c r="ADG23" s="66"/>
      <c r="ADH23" s="66"/>
      <c r="ADI23" s="66"/>
      <c r="ADJ23" s="66"/>
      <c r="ADK23" s="66"/>
      <c r="ADL23" s="66"/>
      <c r="ADM23" s="66"/>
      <c r="ADN23" s="66"/>
      <c r="ADO23" s="66"/>
      <c r="ADP23" s="66"/>
      <c r="ADQ23" s="66"/>
      <c r="ADR23" s="66"/>
      <c r="ADS23" s="66"/>
      <c r="ADT23" s="66"/>
      <c r="ADU23" s="66"/>
      <c r="ADV23" s="66"/>
      <c r="ADW23" s="66"/>
      <c r="ADX23" s="66"/>
      <c r="ADY23" s="66"/>
      <c r="ADZ23" s="66"/>
      <c r="AEA23" s="66"/>
      <c r="AEB23" s="66"/>
      <c r="AEC23" s="66"/>
      <c r="AED23" s="66"/>
      <c r="AEE23" s="66"/>
      <c r="AEF23" s="66"/>
      <c r="AEG23" s="66"/>
      <c r="AEH23" s="66"/>
      <c r="AEI23" s="66"/>
      <c r="AEJ23" s="66"/>
      <c r="AEK23" s="66"/>
      <c r="AEL23" s="66"/>
      <c r="AEM23" s="66"/>
      <c r="AEN23" s="66"/>
      <c r="AEO23" s="66"/>
      <c r="AEP23" s="66"/>
      <c r="AEQ23" s="66"/>
      <c r="AER23" s="66"/>
      <c r="AES23" s="66"/>
      <c r="AET23" s="66"/>
      <c r="AEU23" s="66"/>
      <c r="AEV23" s="66"/>
      <c r="AEW23" s="66"/>
      <c r="AEX23" s="66"/>
      <c r="AEY23" s="66"/>
      <c r="AEZ23" s="66"/>
      <c r="AFA23" s="66"/>
      <c r="AFB23" s="66"/>
      <c r="AFC23" s="66"/>
      <c r="AFD23" s="66"/>
      <c r="AFE23" s="66"/>
      <c r="AFF23" s="66"/>
      <c r="AFG23" s="66"/>
      <c r="AFH23" s="66"/>
      <c r="AFI23" s="66"/>
      <c r="AFJ23" s="66"/>
      <c r="AFK23" s="66"/>
      <c r="AFL23" s="66"/>
      <c r="AFM23" s="66"/>
      <c r="AFN23" s="66"/>
      <c r="AFO23" s="66"/>
      <c r="AFP23" s="66"/>
      <c r="AFQ23" s="66"/>
      <c r="AFR23" s="66"/>
      <c r="AFS23" s="66"/>
      <c r="AFT23" s="66"/>
      <c r="AFU23" s="66"/>
      <c r="AFV23" s="66"/>
      <c r="AFW23" s="66"/>
      <c r="AFX23" s="66"/>
      <c r="AFY23" s="66"/>
      <c r="AFZ23" s="66"/>
      <c r="AGA23" s="66"/>
      <c r="AGB23" s="66"/>
      <c r="AGC23" s="66"/>
      <c r="AGD23" s="66"/>
      <c r="AGE23" s="66"/>
      <c r="AGF23" s="66"/>
      <c r="AGG23" s="66"/>
      <c r="AGH23" s="66"/>
      <c r="AGI23" s="66"/>
      <c r="AGJ23" s="66"/>
      <c r="AGK23" s="66"/>
      <c r="AGL23" s="66"/>
      <c r="AGM23" s="66"/>
      <c r="AGN23" s="66"/>
      <c r="AGO23" s="66"/>
      <c r="AGP23" s="66"/>
      <c r="AGQ23" s="66"/>
      <c r="AGR23" s="66"/>
      <c r="AGS23" s="66"/>
      <c r="AGT23" s="66"/>
      <c r="AGU23" s="66"/>
      <c r="AGV23" s="66"/>
      <c r="AGW23" s="66"/>
      <c r="AGX23" s="66"/>
      <c r="AGY23" s="66"/>
      <c r="AGZ23" s="66"/>
      <c r="AHA23" s="66"/>
      <c r="AHB23" s="66"/>
      <c r="AHC23" s="66"/>
      <c r="AHD23" s="66"/>
      <c r="AHE23" s="66"/>
      <c r="AHF23" s="66"/>
      <c r="AHG23" s="66"/>
      <c r="AHH23" s="66"/>
      <c r="AHI23" s="66"/>
      <c r="AHJ23" s="66"/>
      <c r="AHK23" s="66"/>
      <c r="AHL23" s="66"/>
      <c r="AHM23" s="66"/>
      <c r="AHN23" s="66"/>
      <c r="AHO23" s="66"/>
      <c r="AHP23" s="66"/>
      <c r="AHQ23" s="66"/>
      <c r="AHR23" s="66"/>
      <c r="AHS23" s="66"/>
      <c r="AHT23" s="66"/>
      <c r="AHU23" s="66"/>
      <c r="AHV23" s="66"/>
      <c r="AHW23" s="66"/>
      <c r="AHX23" s="66"/>
      <c r="AHY23" s="66"/>
      <c r="AHZ23" s="66"/>
      <c r="AIA23" s="66"/>
      <c r="AIB23" s="66"/>
      <c r="AIC23" s="66"/>
      <c r="AID23" s="66"/>
      <c r="AIE23" s="66"/>
      <c r="AIF23" s="66"/>
      <c r="AIG23" s="66"/>
      <c r="AIH23" s="66"/>
      <c r="AII23" s="66"/>
      <c r="AIJ23" s="66"/>
      <c r="AIK23" s="66"/>
      <c r="AIL23" s="66"/>
      <c r="AIM23" s="66"/>
      <c r="AIN23" s="66"/>
      <c r="AIO23" s="66"/>
      <c r="AIP23" s="66"/>
      <c r="AIQ23" s="66"/>
      <c r="AIR23" s="66"/>
      <c r="AIS23" s="66"/>
      <c r="AIT23" s="66"/>
      <c r="AIU23" s="66"/>
      <c r="AIV23" s="66"/>
      <c r="AIW23" s="66"/>
      <c r="AIX23" s="66"/>
      <c r="AIY23" s="66"/>
      <c r="AIZ23" s="66"/>
      <c r="AJA23" s="66"/>
      <c r="AJB23" s="66"/>
      <c r="AJC23" s="66"/>
      <c r="AJD23" s="66"/>
      <c r="AJE23" s="66"/>
      <c r="AJF23" s="66"/>
      <c r="AJG23" s="66"/>
      <c r="AJH23" s="66"/>
      <c r="AJI23" s="66"/>
      <c r="AJJ23" s="66"/>
      <c r="AJK23" s="66"/>
      <c r="AJL23" s="66"/>
      <c r="AJM23" s="66"/>
      <c r="AJN23" s="66"/>
      <c r="AJO23" s="66"/>
      <c r="AJP23" s="66"/>
      <c r="AJQ23" s="66"/>
      <c r="AJR23" s="66"/>
      <c r="AJS23" s="66"/>
      <c r="AJT23" s="66"/>
      <c r="AJU23" s="66"/>
      <c r="AJV23" s="66"/>
      <c r="AJW23" s="66"/>
      <c r="AJX23" s="66"/>
      <c r="AJY23" s="66"/>
      <c r="AJZ23" s="66"/>
      <c r="AKA23" s="66"/>
      <c r="AKB23" s="66"/>
      <c r="AKC23" s="66"/>
      <c r="AKD23" s="66"/>
      <c r="AKE23" s="66"/>
      <c r="AKF23" s="66"/>
      <c r="AKG23" s="66"/>
      <c r="AKH23" s="66"/>
      <c r="AKI23" s="66"/>
      <c r="AKJ23" s="66"/>
      <c r="AKK23" s="66"/>
      <c r="AKL23" s="66"/>
      <c r="AKM23" s="66"/>
      <c r="AKN23" s="66"/>
      <c r="AKO23" s="66"/>
      <c r="AKP23" s="66"/>
      <c r="AKQ23" s="66"/>
      <c r="AKR23" s="66"/>
      <c r="AKS23" s="66"/>
      <c r="AKT23" s="66"/>
      <c r="AKU23" s="66"/>
      <c r="AKV23" s="66"/>
      <c r="AKW23" s="66"/>
      <c r="AKX23" s="66"/>
      <c r="AKY23" s="66"/>
      <c r="AKZ23" s="66"/>
      <c r="ALA23" s="66"/>
      <c r="ALB23" s="66"/>
      <c r="ALC23" s="66"/>
      <c r="ALD23" s="66"/>
      <c r="ALE23" s="66"/>
      <c r="ALF23" s="66"/>
      <c r="ALG23" s="66"/>
      <c r="ALH23" s="66"/>
      <c r="ALI23" s="66"/>
      <c r="ALJ23" s="66"/>
      <c r="ALK23" s="66"/>
      <c r="ALL23" s="66"/>
      <c r="ALM23" s="66"/>
      <c r="ALN23" s="66"/>
      <c r="ALO23" s="66"/>
      <c r="ALP23" s="66"/>
      <c r="ALQ23" s="66"/>
      <c r="ALR23" s="66"/>
      <c r="ALS23" s="66"/>
      <c r="ALT23" s="66"/>
      <c r="ALU23" s="66"/>
      <c r="ALV23" s="66"/>
      <c r="ALW23" s="66"/>
      <c r="ALX23" s="66"/>
      <c r="ALY23" s="66"/>
      <c r="ALZ23" s="66"/>
      <c r="AMA23" s="66"/>
      <c r="AMB23" s="66"/>
      <c r="AMC23" s="66"/>
      <c r="AMD23" s="66"/>
      <c r="AME23" s="66"/>
      <c r="AMF23" s="66"/>
      <c r="AMG23" s="66"/>
      <c r="AMH23" s="66"/>
      <c r="AMI23" s="66"/>
      <c r="AMJ23" s="66"/>
    </row>
    <row r="24" spans="1:1024" s="67" customFormat="1" ht="15" customHeight="1" thickBot="1" x14ac:dyDescent="0.3">
      <c r="A24" s="69">
        <f>A6</f>
        <v>1</v>
      </c>
      <c r="B24" s="70">
        <f>B6</f>
        <v>1</v>
      </c>
      <c r="C24" s="112" t="s">
        <v>34</v>
      </c>
      <c r="D24" s="112"/>
      <c r="E24" s="71"/>
      <c r="F24" s="72">
        <f>F13+F23</f>
        <v>550</v>
      </c>
      <c r="G24" s="72">
        <f>G13+G23</f>
        <v>29.259999999999998</v>
      </c>
      <c r="H24" s="72">
        <f>H13+H23</f>
        <v>23.139999999999997</v>
      </c>
      <c r="I24" s="72">
        <f>I13+I23</f>
        <v>141.1</v>
      </c>
      <c r="J24" s="72">
        <f>J13+J23</f>
        <v>890.12999999999988</v>
      </c>
      <c r="K24" s="72"/>
      <c r="L24" s="72">
        <f>L13+L23</f>
        <v>78.05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  <c r="IW24" s="66"/>
      <c r="IX24" s="66"/>
      <c r="IY24" s="66"/>
      <c r="IZ24" s="66"/>
      <c r="JA24" s="66"/>
      <c r="JB24" s="66"/>
      <c r="JC24" s="66"/>
      <c r="JD24" s="66"/>
      <c r="JE24" s="66"/>
      <c r="JF24" s="66"/>
      <c r="JG24" s="66"/>
      <c r="JH24" s="66"/>
      <c r="JI24" s="66"/>
      <c r="JJ24" s="66"/>
      <c r="JK24" s="66"/>
      <c r="JL24" s="66"/>
      <c r="JM24" s="66"/>
      <c r="JN24" s="66"/>
      <c r="JO24" s="66"/>
      <c r="JP24" s="66"/>
      <c r="JQ24" s="66"/>
      <c r="JR24" s="66"/>
      <c r="JS24" s="66"/>
      <c r="JT24" s="66"/>
      <c r="JU24" s="66"/>
      <c r="JV24" s="66"/>
      <c r="JW24" s="66"/>
      <c r="JX24" s="66"/>
      <c r="JY24" s="66"/>
      <c r="JZ24" s="66"/>
      <c r="KA24" s="66"/>
      <c r="KB24" s="66"/>
      <c r="KC24" s="66"/>
      <c r="KD24" s="66"/>
      <c r="KE24" s="66"/>
      <c r="KF24" s="66"/>
      <c r="KG24" s="66"/>
      <c r="KH24" s="66"/>
      <c r="KI24" s="66"/>
      <c r="KJ24" s="66"/>
      <c r="KK24" s="66"/>
      <c r="KL24" s="66"/>
      <c r="KM24" s="66"/>
      <c r="KN24" s="66"/>
      <c r="KO24" s="66"/>
      <c r="KP24" s="66"/>
      <c r="KQ24" s="66"/>
      <c r="KR24" s="66"/>
      <c r="KS24" s="66"/>
      <c r="KT24" s="66"/>
      <c r="KU24" s="66"/>
      <c r="KV24" s="66"/>
      <c r="KW24" s="66"/>
      <c r="KX24" s="66"/>
      <c r="KY24" s="66"/>
      <c r="KZ24" s="66"/>
      <c r="LA24" s="66"/>
      <c r="LB24" s="66"/>
      <c r="LC24" s="66"/>
      <c r="LD24" s="66"/>
      <c r="LE24" s="66"/>
      <c r="LF24" s="66"/>
      <c r="LG24" s="66"/>
      <c r="LH24" s="66"/>
      <c r="LI24" s="66"/>
      <c r="LJ24" s="66"/>
      <c r="LK24" s="66"/>
      <c r="LL24" s="66"/>
      <c r="LM24" s="66"/>
      <c r="LN24" s="66"/>
      <c r="LO24" s="66"/>
      <c r="LP24" s="66"/>
      <c r="LQ24" s="66"/>
      <c r="LR24" s="66"/>
      <c r="LS24" s="66"/>
      <c r="LT24" s="66"/>
      <c r="LU24" s="66"/>
      <c r="LV24" s="66"/>
      <c r="LW24" s="66"/>
      <c r="LX24" s="66"/>
      <c r="LY24" s="66"/>
      <c r="LZ24" s="66"/>
      <c r="MA24" s="66"/>
      <c r="MB24" s="66"/>
      <c r="MC24" s="66"/>
      <c r="MD24" s="66"/>
      <c r="ME24" s="66"/>
      <c r="MF24" s="66"/>
      <c r="MG24" s="66"/>
      <c r="MH24" s="66"/>
      <c r="MI24" s="66"/>
      <c r="MJ24" s="66"/>
      <c r="MK24" s="66"/>
      <c r="ML24" s="66"/>
      <c r="MM24" s="66"/>
      <c r="MN24" s="66"/>
      <c r="MO24" s="66"/>
      <c r="MP24" s="66"/>
      <c r="MQ24" s="66"/>
      <c r="MR24" s="66"/>
      <c r="MS24" s="66"/>
      <c r="MT24" s="66"/>
      <c r="MU24" s="66"/>
      <c r="MV24" s="66"/>
      <c r="MW24" s="66"/>
      <c r="MX24" s="66"/>
      <c r="MY24" s="66"/>
      <c r="MZ24" s="66"/>
      <c r="NA24" s="66"/>
      <c r="NB24" s="66"/>
      <c r="NC24" s="66"/>
      <c r="ND24" s="66"/>
      <c r="NE24" s="66"/>
      <c r="NF24" s="66"/>
      <c r="NG24" s="66"/>
      <c r="NH24" s="66"/>
      <c r="NI24" s="66"/>
      <c r="NJ24" s="66"/>
      <c r="NK24" s="66"/>
      <c r="NL24" s="66"/>
      <c r="NM24" s="66"/>
      <c r="NN24" s="66"/>
      <c r="NO24" s="66"/>
      <c r="NP24" s="66"/>
      <c r="NQ24" s="66"/>
      <c r="NR24" s="66"/>
      <c r="NS24" s="66"/>
      <c r="NT24" s="66"/>
      <c r="NU24" s="66"/>
      <c r="NV24" s="66"/>
      <c r="NW24" s="66"/>
      <c r="NX24" s="66"/>
      <c r="NY24" s="66"/>
      <c r="NZ24" s="66"/>
      <c r="OA24" s="66"/>
      <c r="OB24" s="66"/>
      <c r="OC24" s="66"/>
      <c r="OD24" s="66"/>
      <c r="OE24" s="66"/>
      <c r="OF24" s="66"/>
      <c r="OG24" s="66"/>
      <c r="OH24" s="66"/>
      <c r="OI24" s="66"/>
      <c r="OJ24" s="66"/>
      <c r="OK24" s="66"/>
      <c r="OL24" s="66"/>
      <c r="OM24" s="66"/>
      <c r="ON24" s="66"/>
      <c r="OO24" s="66"/>
      <c r="OP24" s="66"/>
      <c r="OQ24" s="66"/>
      <c r="OR24" s="66"/>
      <c r="OS24" s="66"/>
      <c r="OT24" s="66"/>
      <c r="OU24" s="66"/>
      <c r="OV24" s="66"/>
      <c r="OW24" s="66"/>
      <c r="OX24" s="66"/>
      <c r="OY24" s="66"/>
      <c r="OZ24" s="66"/>
      <c r="PA24" s="66"/>
      <c r="PB24" s="66"/>
      <c r="PC24" s="66"/>
      <c r="PD24" s="66"/>
      <c r="PE24" s="66"/>
      <c r="PF24" s="66"/>
      <c r="PG24" s="66"/>
      <c r="PH24" s="66"/>
      <c r="PI24" s="66"/>
      <c r="PJ24" s="66"/>
      <c r="PK24" s="66"/>
      <c r="PL24" s="66"/>
      <c r="PM24" s="66"/>
      <c r="PN24" s="66"/>
      <c r="PO24" s="66"/>
      <c r="PP24" s="66"/>
      <c r="PQ24" s="66"/>
      <c r="PR24" s="66"/>
      <c r="PS24" s="66"/>
      <c r="PT24" s="66"/>
      <c r="PU24" s="66"/>
      <c r="PV24" s="66"/>
      <c r="PW24" s="66"/>
      <c r="PX24" s="66"/>
      <c r="PY24" s="66"/>
      <c r="PZ24" s="66"/>
      <c r="QA24" s="66"/>
      <c r="QB24" s="66"/>
      <c r="QC24" s="66"/>
      <c r="QD24" s="66"/>
      <c r="QE24" s="66"/>
      <c r="QF24" s="66"/>
      <c r="QG24" s="66"/>
      <c r="QH24" s="66"/>
      <c r="QI24" s="66"/>
      <c r="QJ24" s="66"/>
      <c r="QK24" s="66"/>
      <c r="QL24" s="66"/>
      <c r="QM24" s="66"/>
      <c r="QN24" s="66"/>
      <c r="QO24" s="66"/>
      <c r="QP24" s="66"/>
      <c r="QQ24" s="66"/>
      <c r="QR24" s="66"/>
      <c r="QS24" s="66"/>
      <c r="QT24" s="66"/>
      <c r="QU24" s="66"/>
      <c r="QV24" s="66"/>
      <c r="QW24" s="66"/>
      <c r="QX24" s="66"/>
      <c r="QY24" s="66"/>
      <c r="QZ24" s="66"/>
      <c r="RA24" s="66"/>
      <c r="RB24" s="66"/>
      <c r="RC24" s="66"/>
      <c r="RD24" s="66"/>
      <c r="RE24" s="66"/>
      <c r="RF24" s="66"/>
      <c r="RG24" s="66"/>
      <c r="RH24" s="66"/>
      <c r="RI24" s="66"/>
      <c r="RJ24" s="66"/>
      <c r="RK24" s="66"/>
      <c r="RL24" s="66"/>
      <c r="RM24" s="66"/>
      <c r="RN24" s="66"/>
      <c r="RO24" s="66"/>
      <c r="RP24" s="66"/>
      <c r="RQ24" s="66"/>
      <c r="RR24" s="66"/>
      <c r="RS24" s="66"/>
      <c r="RT24" s="66"/>
      <c r="RU24" s="66"/>
      <c r="RV24" s="66"/>
      <c r="RW24" s="66"/>
      <c r="RX24" s="66"/>
      <c r="RY24" s="66"/>
      <c r="RZ24" s="66"/>
      <c r="SA24" s="66"/>
      <c r="SB24" s="66"/>
      <c r="SC24" s="66"/>
      <c r="SD24" s="66"/>
      <c r="SE24" s="66"/>
      <c r="SF24" s="66"/>
      <c r="SG24" s="66"/>
      <c r="SH24" s="66"/>
      <c r="SI24" s="66"/>
      <c r="SJ24" s="66"/>
      <c r="SK24" s="66"/>
      <c r="SL24" s="66"/>
      <c r="SM24" s="66"/>
      <c r="SN24" s="66"/>
      <c r="SO24" s="66"/>
      <c r="SP24" s="66"/>
      <c r="SQ24" s="66"/>
      <c r="SR24" s="66"/>
      <c r="SS24" s="66"/>
      <c r="ST24" s="66"/>
      <c r="SU24" s="66"/>
      <c r="SV24" s="66"/>
      <c r="SW24" s="66"/>
      <c r="SX24" s="66"/>
      <c r="SY24" s="66"/>
      <c r="SZ24" s="66"/>
      <c r="TA24" s="66"/>
      <c r="TB24" s="66"/>
      <c r="TC24" s="66"/>
      <c r="TD24" s="66"/>
      <c r="TE24" s="66"/>
      <c r="TF24" s="66"/>
      <c r="TG24" s="66"/>
      <c r="TH24" s="66"/>
      <c r="TI24" s="66"/>
      <c r="TJ24" s="66"/>
      <c r="TK24" s="66"/>
      <c r="TL24" s="66"/>
      <c r="TM24" s="66"/>
      <c r="TN24" s="66"/>
      <c r="TO24" s="66"/>
      <c r="TP24" s="66"/>
      <c r="TQ24" s="66"/>
      <c r="TR24" s="66"/>
      <c r="TS24" s="66"/>
      <c r="TT24" s="66"/>
      <c r="TU24" s="66"/>
      <c r="TV24" s="66"/>
      <c r="TW24" s="66"/>
      <c r="TX24" s="66"/>
      <c r="TY24" s="66"/>
      <c r="TZ24" s="66"/>
      <c r="UA24" s="66"/>
      <c r="UB24" s="66"/>
      <c r="UC24" s="66"/>
      <c r="UD24" s="66"/>
      <c r="UE24" s="66"/>
      <c r="UF24" s="66"/>
      <c r="UG24" s="66"/>
      <c r="UH24" s="66"/>
      <c r="UI24" s="66"/>
      <c r="UJ24" s="66"/>
      <c r="UK24" s="66"/>
      <c r="UL24" s="66"/>
      <c r="UM24" s="66"/>
      <c r="UN24" s="66"/>
      <c r="UO24" s="66"/>
      <c r="UP24" s="66"/>
      <c r="UQ24" s="66"/>
      <c r="UR24" s="66"/>
      <c r="US24" s="66"/>
      <c r="UT24" s="66"/>
      <c r="UU24" s="66"/>
      <c r="UV24" s="66"/>
      <c r="UW24" s="66"/>
      <c r="UX24" s="66"/>
      <c r="UY24" s="66"/>
      <c r="UZ24" s="66"/>
      <c r="VA24" s="66"/>
      <c r="VB24" s="66"/>
      <c r="VC24" s="66"/>
      <c r="VD24" s="66"/>
      <c r="VE24" s="66"/>
      <c r="VF24" s="66"/>
      <c r="VG24" s="66"/>
      <c r="VH24" s="66"/>
      <c r="VI24" s="66"/>
      <c r="VJ24" s="66"/>
      <c r="VK24" s="66"/>
      <c r="VL24" s="66"/>
      <c r="VM24" s="66"/>
      <c r="VN24" s="66"/>
      <c r="VO24" s="66"/>
      <c r="VP24" s="66"/>
      <c r="VQ24" s="66"/>
      <c r="VR24" s="66"/>
      <c r="VS24" s="66"/>
      <c r="VT24" s="66"/>
      <c r="VU24" s="66"/>
      <c r="VV24" s="66"/>
      <c r="VW24" s="66"/>
      <c r="VX24" s="66"/>
      <c r="VY24" s="66"/>
      <c r="VZ24" s="66"/>
      <c r="WA24" s="66"/>
      <c r="WB24" s="66"/>
      <c r="WC24" s="66"/>
      <c r="WD24" s="66"/>
      <c r="WE24" s="66"/>
      <c r="WF24" s="66"/>
      <c r="WG24" s="66"/>
      <c r="WH24" s="66"/>
      <c r="WI24" s="66"/>
      <c r="WJ24" s="66"/>
      <c r="WK24" s="66"/>
      <c r="WL24" s="66"/>
      <c r="WM24" s="66"/>
      <c r="WN24" s="66"/>
      <c r="WO24" s="66"/>
      <c r="WP24" s="66"/>
      <c r="WQ24" s="66"/>
      <c r="WR24" s="66"/>
      <c r="WS24" s="66"/>
      <c r="WT24" s="66"/>
      <c r="WU24" s="66"/>
      <c r="WV24" s="66"/>
      <c r="WW24" s="66"/>
      <c r="WX24" s="66"/>
      <c r="WY24" s="66"/>
      <c r="WZ24" s="66"/>
      <c r="XA24" s="66"/>
      <c r="XB24" s="66"/>
      <c r="XC24" s="66"/>
      <c r="XD24" s="66"/>
      <c r="XE24" s="66"/>
      <c r="XF24" s="66"/>
      <c r="XG24" s="66"/>
      <c r="XH24" s="66"/>
      <c r="XI24" s="66"/>
      <c r="XJ24" s="66"/>
      <c r="XK24" s="66"/>
      <c r="XL24" s="66"/>
      <c r="XM24" s="66"/>
      <c r="XN24" s="66"/>
      <c r="XO24" s="66"/>
      <c r="XP24" s="66"/>
      <c r="XQ24" s="66"/>
      <c r="XR24" s="66"/>
      <c r="XS24" s="66"/>
      <c r="XT24" s="66"/>
      <c r="XU24" s="66"/>
      <c r="XV24" s="66"/>
      <c r="XW24" s="66"/>
      <c r="XX24" s="66"/>
      <c r="XY24" s="66"/>
      <c r="XZ24" s="66"/>
      <c r="YA24" s="66"/>
      <c r="YB24" s="66"/>
      <c r="YC24" s="66"/>
      <c r="YD24" s="66"/>
      <c r="YE24" s="66"/>
      <c r="YF24" s="66"/>
      <c r="YG24" s="66"/>
      <c r="YH24" s="66"/>
      <c r="YI24" s="66"/>
      <c r="YJ24" s="66"/>
      <c r="YK24" s="66"/>
      <c r="YL24" s="66"/>
      <c r="YM24" s="66"/>
      <c r="YN24" s="66"/>
      <c r="YO24" s="66"/>
      <c r="YP24" s="66"/>
      <c r="YQ24" s="66"/>
      <c r="YR24" s="66"/>
      <c r="YS24" s="66"/>
      <c r="YT24" s="66"/>
      <c r="YU24" s="66"/>
      <c r="YV24" s="66"/>
      <c r="YW24" s="66"/>
      <c r="YX24" s="66"/>
      <c r="YY24" s="66"/>
      <c r="YZ24" s="66"/>
      <c r="ZA24" s="66"/>
      <c r="ZB24" s="66"/>
      <c r="ZC24" s="66"/>
      <c r="ZD24" s="66"/>
      <c r="ZE24" s="66"/>
      <c r="ZF24" s="66"/>
      <c r="ZG24" s="66"/>
      <c r="ZH24" s="66"/>
      <c r="ZI24" s="66"/>
      <c r="ZJ24" s="66"/>
      <c r="ZK24" s="66"/>
      <c r="ZL24" s="66"/>
      <c r="ZM24" s="66"/>
      <c r="ZN24" s="66"/>
      <c r="ZO24" s="66"/>
      <c r="ZP24" s="66"/>
      <c r="ZQ24" s="66"/>
      <c r="ZR24" s="66"/>
      <c r="ZS24" s="66"/>
      <c r="ZT24" s="66"/>
      <c r="ZU24" s="66"/>
      <c r="ZV24" s="66"/>
      <c r="ZW24" s="66"/>
      <c r="ZX24" s="66"/>
      <c r="ZY24" s="66"/>
      <c r="ZZ24" s="66"/>
      <c r="AAA24" s="66"/>
      <c r="AAB24" s="66"/>
      <c r="AAC24" s="66"/>
      <c r="AAD24" s="66"/>
      <c r="AAE24" s="66"/>
      <c r="AAF24" s="66"/>
      <c r="AAG24" s="66"/>
      <c r="AAH24" s="66"/>
      <c r="AAI24" s="66"/>
      <c r="AAJ24" s="66"/>
      <c r="AAK24" s="66"/>
      <c r="AAL24" s="66"/>
      <c r="AAM24" s="66"/>
      <c r="AAN24" s="66"/>
      <c r="AAO24" s="66"/>
      <c r="AAP24" s="66"/>
      <c r="AAQ24" s="66"/>
      <c r="AAR24" s="66"/>
      <c r="AAS24" s="66"/>
      <c r="AAT24" s="66"/>
      <c r="AAU24" s="66"/>
      <c r="AAV24" s="66"/>
      <c r="AAW24" s="66"/>
      <c r="AAX24" s="66"/>
      <c r="AAY24" s="66"/>
      <c r="AAZ24" s="66"/>
      <c r="ABA24" s="66"/>
      <c r="ABB24" s="66"/>
      <c r="ABC24" s="66"/>
      <c r="ABD24" s="66"/>
      <c r="ABE24" s="66"/>
      <c r="ABF24" s="66"/>
      <c r="ABG24" s="66"/>
      <c r="ABH24" s="66"/>
      <c r="ABI24" s="66"/>
      <c r="ABJ24" s="66"/>
      <c r="ABK24" s="66"/>
      <c r="ABL24" s="66"/>
      <c r="ABM24" s="66"/>
      <c r="ABN24" s="66"/>
      <c r="ABO24" s="66"/>
      <c r="ABP24" s="66"/>
      <c r="ABQ24" s="66"/>
      <c r="ABR24" s="66"/>
      <c r="ABS24" s="66"/>
      <c r="ABT24" s="66"/>
      <c r="ABU24" s="66"/>
      <c r="ABV24" s="66"/>
      <c r="ABW24" s="66"/>
      <c r="ABX24" s="66"/>
      <c r="ABY24" s="66"/>
      <c r="ABZ24" s="66"/>
      <c r="ACA24" s="66"/>
      <c r="ACB24" s="66"/>
      <c r="ACC24" s="66"/>
      <c r="ACD24" s="66"/>
      <c r="ACE24" s="66"/>
      <c r="ACF24" s="66"/>
      <c r="ACG24" s="66"/>
      <c r="ACH24" s="66"/>
      <c r="ACI24" s="66"/>
      <c r="ACJ24" s="66"/>
      <c r="ACK24" s="66"/>
      <c r="ACL24" s="66"/>
      <c r="ACM24" s="66"/>
      <c r="ACN24" s="66"/>
      <c r="ACO24" s="66"/>
      <c r="ACP24" s="66"/>
      <c r="ACQ24" s="66"/>
      <c r="ACR24" s="66"/>
      <c r="ACS24" s="66"/>
      <c r="ACT24" s="66"/>
      <c r="ACU24" s="66"/>
      <c r="ACV24" s="66"/>
      <c r="ACW24" s="66"/>
      <c r="ACX24" s="66"/>
      <c r="ACY24" s="66"/>
      <c r="ACZ24" s="66"/>
      <c r="ADA24" s="66"/>
      <c r="ADB24" s="66"/>
      <c r="ADC24" s="66"/>
      <c r="ADD24" s="66"/>
      <c r="ADE24" s="66"/>
      <c r="ADF24" s="66"/>
      <c r="ADG24" s="66"/>
      <c r="ADH24" s="66"/>
      <c r="ADI24" s="66"/>
      <c r="ADJ24" s="66"/>
      <c r="ADK24" s="66"/>
      <c r="ADL24" s="66"/>
      <c r="ADM24" s="66"/>
      <c r="ADN24" s="66"/>
      <c r="ADO24" s="66"/>
      <c r="ADP24" s="66"/>
      <c r="ADQ24" s="66"/>
      <c r="ADR24" s="66"/>
      <c r="ADS24" s="66"/>
      <c r="ADT24" s="66"/>
      <c r="ADU24" s="66"/>
      <c r="ADV24" s="66"/>
      <c r="ADW24" s="66"/>
      <c r="ADX24" s="66"/>
      <c r="ADY24" s="66"/>
      <c r="ADZ24" s="66"/>
      <c r="AEA24" s="66"/>
      <c r="AEB24" s="66"/>
      <c r="AEC24" s="66"/>
      <c r="AED24" s="66"/>
      <c r="AEE24" s="66"/>
      <c r="AEF24" s="66"/>
      <c r="AEG24" s="66"/>
      <c r="AEH24" s="66"/>
      <c r="AEI24" s="66"/>
      <c r="AEJ24" s="66"/>
      <c r="AEK24" s="66"/>
      <c r="AEL24" s="66"/>
      <c r="AEM24" s="66"/>
      <c r="AEN24" s="66"/>
      <c r="AEO24" s="66"/>
      <c r="AEP24" s="66"/>
      <c r="AEQ24" s="66"/>
      <c r="AER24" s="66"/>
      <c r="AES24" s="66"/>
      <c r="AET24" s="66"/>
      <c r="AEU24" s="66"/>
      <c r="AEV24" s="66"/>
      <c r="AEW24" s="66"/>
      <c r="AEX24" s="66"/>
      <c r="AEY24" s="66"/>
      <c r="AEZ24" s="66"/>
      <c r="AFA24" s="66"/>
      <c r="AFB24" s="66"/>
      <c r="AFC24" s="66"/>
      <c r="AFD24" s="66"/>
      <c r="AFE24" s="66"/>
      <c r="AFF24" s="66"/>
      <c r="AFG24" s="66"/>
      <c r="AFH24" s="66"/>
      <c r="AFI24" s="66"/>
      <c r="AFJ24" s="66"/>
      <c r="AFK24" s="66"/>
      <c r="AFL24" s="66"/>
      <c r="AFM24" s="66"/>
      <c r="AFN24" s="66"/>
      <c r="AFO24" s="66"/>
      <c r="AFP24" s="66"/>
      <c r="AFQ24" s="66"/>
      <c r="AFR24" s="66"/>
      <c r="AFS24" s="66"/>
      <c r="AFT24" s="66"/>
      <c r="AFU24" s="66"/>
      <c r="AFV24" s="66"/>
      <c r="AFW24" s="66"/>
      <c r="AFX24" s="66"/>
      <c r="AFY24" s="66"/>
      <c r="AFZ24" s="66"/>
      <c r="AGA24" s="66"/>
      <c r="AGB24" s="66"/>
      <c r="AGC24" s="66"/>
      <c r="AGD24" s="66"/>
      <c r="AGE24" s="66"/>
      <c r="AGF24" s="66"/>
      <c r="AGG24" s="66"/>
      <c r="AGH24" s="66"/>
      <c r="AGI24" s="66"/>
      <c r="AGJ24" s="66"/>
      <c r="AGK24" s="66"/>
      <c r="AGL24" s="66"/>
      <c r="AGM24" s="66"/>
      <c r="AGN24" s="66"/>
      <c r="AGO24" s="66"/>
      <c r="AGP24" s="66"/>
      <c r="AGQ24" s="66"/>
      <c r="AGR24" s="66"/>
      <c r="AGS24" s="66"/>
      <c r="AGT24" s="66"/>
      <c r="AGU24" s="66"/>
      <c r="AGV24" s="66"/>
      <c r="AGW24" s="66"/>
      <c r="AGX24" s="66"/>
      <c r="AGY24" s="66"/>
      <c r="AGZ24" s="66"/>
      <c r="AHA24" s="66"/>
      <c r="AHB24" s="66"/>
      <c r="AHC24" s="66"/>
      <c r="AHD24" s="66"/>
      <c r="AHE24" s="66"/>
      <c r="AHF24" s="66"/>
      <c r="AHG24" s="66"/>
      <c r="AHH24" s="66"/>
      <c r="AHI24" s="66"/>
      <c r="AHJ24" s="66"/>
      <c r="AHK24" s="66"/>
      <c r="AHL24" s="66"/>
      <c r="AHM24" s="66"/>
      <c r="AHN24" s="66"/>
      <c r="AHO24" s="66"/>
      <c r="AHP24" s="66"/>
      <c r="AHQ24" s="66"/>
      <c r="AHR24" s="66"/>
      <c r="AHS24" s="66"/>
      <c r="AHT24" s="66"/>
      <c r="AHU24" s="66"/>
      <c r="AHV24" s="66"/>
      <c r="AHW24" s="66"/>
      <c r="AHX24" s="66"/>
      <c r="AHY24" s="66"/>
      <c r="AHZ24" s="66"/>
      <c r="AIA24" s="66"/>
      <c r="AIB24" s="66"/>
      <c r="AIC24" s="66"/>
      <c r="AID24" s="66"/>
      <c r="AIE24" s="66"/>
      <c r="AIF24" s="66"/>
      <c r="AIG24" s="66"/>
      <c r="AIH24" s="66"/>
      <c r="AII24" s="66"/>
      <c r="AIJ24" s="66"/>
      <c r="AIK24" s="66"/>
      <c r="AIL24" s="66"/>
      <c r="AIM24" s="66"/>
      <c r="AIN24" s="66"/>
      <c r="AIO24" s="66"/>
      <c r="AIP24" s="66"/>
      <c r="AIQ24" s="66"/>
      <c r="AIR24" s="66"/>
      <c r="AIS24" s="66"/>
      <c r="AIT24" s="66"/>
      <c r="AIU24" s="66"/>
      <c r="AIV24" s="66"/>
      <c r="AIW24" s="66"/>
      <c r="AIX24" s="66"/>
      <c r="AIY24" s="66"/>
      <c r="AIZ24" s="66"/>
      <c r="AJA24" s="66"/>
      <c r="AJB24" s="66"/>
      <c r="AJC24" s="66"/>
      <c r="AJD24" s="66"/>
      <c r="AJE24" s="66"/>
      <c r="AJF24" s="66"/>
      <c r="AJG24" s="66"/>
      <c r="AJH24" s="66"/>
      <c r="AJI24" s="66"/>
      <c r="AJJ24" s="66"/>
      <c r="AJK24" s="66"/>
      <c r="AJL24" s="66"/>
      <c r="AJM24" s="66"/>
      <c r="AJN24" s="66"/>
      <c r="AJO24" s="66"/>
      <c r="AJP24" s="66"/>
      <c r="AJQ24" s="66"/>
      <c r="AJR24" s="66"/>
      <c r="AJS24" s="66"/>
      <c r="AJT24" s="66"/>
      <c r="AJU24" s="66"/>
      <c r="AJV24" s="66"/>
      <c r="AJW24" s="66"/>
      <c r="AJX24" s="66"/>
      <c r="AJY24" s="66"/>
      <c r="AJZ24" s="66"/>
      <c r="AKA24" s="66"/>
      <c r="AKB24" s="66"/>
      <c r="AKC24" s="66"/>
      <c r="AKD24" s="66"/>
      <c r="AKE24" s="66"/>
      <c r="AKF24" s="66"/>
      <c r="AKG24" s="66"/>
      <c r="AKH24" s="66"/>
      <c r="AKI24" s="66"/>
      <c r="AKJ24" s="66"/>
      <c r="AKK24" s="66"/>
      <c r="AKL24" s="66"/>
      <c r="AKM24" s="66"/>
      <c r="AKN24" s="66"/>
      <c r="AKO24" s="66"/>
      <c r="AKP24" s="66"/>
      <c r="AKQ24" s="66"/>
      <c r="AKR24" s="66"/>
      <c r="AKS24" s="66"/>
      <c r="AKT24" s="66"/>
      <c r="AKU24" s="66"/>
      <c r="AKV24" s="66"/>
      <c r="AKW24" s="66"/>
      <c r="AKX24" s="66"/>
      <c r="AKY24" s="66"/>
      <c r="AKZ24" s="66"/>
      <c r="ALA24" s="66"/>
      <c r="ALB24" s="66"/>
      <c r="ALC24" s="66"/>
      <c r="ALD24" s="66"/>
      <c r="ALE24" s="66"/>
      <c r="ALF24" s="66"/>
      <c r="ALG24" s="66"/>
      <c r="ALH24" s="66"/>
      <c r="ALI24" s="66"/>
      <c r="ALJ24" s="66"/>
      <c r="ALK24" s="66"/>
      <c r="ALL24" s="66"/>
      <c r="ALM24" s="66"/>
      <c r="ALN24" s="66"/>
      <c r="ALO24" s="66"/>
      <c r="ALP24" s="66"/>
      <c r="ALQ24" s="66"/>
      <c r="ALR24" s="66"/>
      <c r="ALS24" s="66"/>
      <c r="ALT24" s="66"/>
      <c r="ALU24" s="66"/>
      <c r="ALV24" s="66"/>
      <c r="ALW24" s="66"/>
      <c r="ALX24" s="66"/>
      <c r="ALY24" s="66"/>
      <c r="ALZ24" s="66"/>
      <c r="AMA24" s="66"/>
      <c r="AMB24" s="66"/>
      <c r="AMC24" s="66"/>
      <c r="AMD24" s="66"/>
      <c r="AME24" s="66"/>
      <c r="AMF24" s="66"/>
      <c r="AMG24" s="66"/>
      <c r="AMH24" s="66"/>
      <c r="AMI24" s="66"/>
      <c r="AMJ24" s="66"/>
    </row>
    <row r="25" spans="1:1024" ht="15.75" thickBot="1" x14ac:dyDescent="0.3">
      <c r="A25" s="40">
        <v>1</v>
      </c>
      <c r="B25" s="20">
        <v>2</v>
      </c>
      <c r="C25" s="17" t="s">
        <v>21</v>
      </c>
      <c r="D25" s="45" t="s">
        <v>27</v>
      </c>
      <c r="E25" s="48" t="s">
        <v>52</v>
      </c>
      <c r="F25" s="85">
        <v>60</v>
      </c>
      <c r="G25" s="52">
        <v>0.96</v>
      </c>
      <c r="H25" s="52">
        <v>3.66</v>
      </c>
      <c r="I25" s="53">
        <v>6</v>
      </c>
      <c r="J25" s="52">
        <v>60.6</v>
      </c>
      <c r="K25" s="86">
        <v>49</v>
      </c>
      <c r="L25" s="18">
        <v>78.05</v>
      </c>
    </row>
    <row r="26" spans="1:1024" ht="15.75" thickBot="1" x14ac:dyDescent="0.3">
      <c r="A26" s="40"/>
      <c r="B26" s="20"/>
      <c r="C26" s="21"/>
      <c r="D26" s="29" t="s">
        <v>22</v>
      </c>
      <c r="E26" s="75" t="s">
        <v>53</v>
      </c>
      <c r="F26" s="85">
        <v>90</v>
      </c>
      <c r="G26" s="77">
        <v>5</v>
      </c>
      <c r="H26" s="77">
        <v>5.0999999999999996</v>
      </c>
      <c r="I26" s="78">
        <v>3.7</v>
      </c>
      <c r="J26" s="77">
        <v>112.4</v>
      </c>
      <c r="K26" s="107" t="s">
        <v>54</v>
      </c>
      <c r="L26" s="104"/>
    </row>
    <row r="27" spans="1:1024" ht="15.75" thickBot="1" x14ac:dyDescent="0.3">
      <c r="A27" s="40"/>
      <c r="B27" s="20"/>
      <c r="C27" s="21"/>
      <c r="D27" s="26" t="s">
        <v>30</v>
      </c>
      <c r="E27" s="49" t="s">
        <v>55</v>
      </c>
      <c r="F27" s="51">
        <v>150</v>
      </c>
      <c r="G27" s="54">
        <v>6.3</v>
      </c>
      <c r="H27" s="54">
        <v>9.9</v>
      </c>
      <c r="I27" s="55">
        <v>46.6</v>
      </c>
      <c r="J27" s="54">
        <v>301</v>
      </c>
      <c r="K27" s="46">
        <v>171</v>
      </c>
      <c r="L27" s="24"/>
    </row>
    <row r="28" spans="1:1024" ht="15.75" thickBot="1" x14ac:dyDescent="0.3">
      <c r="A28" s="40"/>
      <c r="B28" s="20"/>
      <c r="C28" s="21"/>
      <c r="D28" s="26" t="s">
        <v>31</v>
      </c>
      <c r="E28" s="49" t="s">
        <v>44</v>
      </c>
      <c r="F28" s="51">
        <v>180</v>
      </c>
      <c r="G28" s="54">
        <v>0.9</v>
      </c>
      <c r="H28" s="54">
        <v>0</v>
      </c>
      <c r="I28" s="55">
        <v>21.96</v>
      </c>
      <c r="J28" s="54">
        <v>91.44</v>
      </c>
      <c r="K28" s="83" t="s">
        <v>37</v>
      </c>
      <c r="L28" s="24"/>
    </row>
    <row r="29" spans="1:1024" ht="15.75" thickBot="1" x14ac:dyDescent="0.3">
      <c r="A29" s="40"/>
      <c r="B29" s="20"/>
      <c r="C29" s="21"/>
      <c r="D29" s="26" t="s">
        <v>23</v>
      </c>
      <c r="E29" s="49" t="s">
        <v>38</v>
      </c>
      <c r="F29" s="51">
        <v>30</v>
      </c>
      <c r="G29" s="54">
        <v>1.9</v>
      </c>
      <c r="H29" s="54">
        <v>0.2</v>
      </c>
      <c r="I29" s="55">
        <v>15</v>
      </c>
      <c r="J29" s="54">
        <v>70.5</v>
      </c>
      <c r="K29" s="83" t="s">
        <v>37</v>
      </c>
      <c r="L29" s="24"/>
    </row>
    <row r="30" spans="1:1024" x14ac:dyDescent="0.25">
      <c r="A30" s="40"/>
      <c r="B30" s="20"/>
      <c r="C30" s="21"/>
      <c r="D30" s="46" t="s">
        <v>23</v>
      </c>
      <c r="E30" s="49" t="s">
        <v>43</v>
      </c>
      <c r="F30" s="51">
        <v>20</v>
      </c>
      <c r="G30" s="54">
        <v>1.32</v>
      </c>
      <c r="H30" s="54">
        <v>0.24</v>
      </c>
      <c r="I30" s="55">
        <v>8.36</v>
      </c>
      <c r="J30" s="54">
        <v>39.43</v>
      </c>
      <c r="K30" s="83" t="s">
        <v>37</v>
      </c>
      <c r="L30" s="24"/>
    </row>
    <row r="31" spans="1:1024" s="67" customFormat="1" x14ac:dyDescent="0.25">
      <c r="A31" s="68"/>
      <c r="B31" s="60"/>
      <c r="C31" s="61"/>
      <c r="D31" s="62" t="s">
        <v>25</v>
      </c>
      <c r="E31" s="63"/>
      <c r="F31" s="79">
        <f>SUM(F25:F30)</f>
        <v>530</v>
      </c>
      <c r="G31" s="64">
        <f>SUM(G25:G30)</f>
        <v>16.38</v>
      </c>
      <c r="H31" s="64">
        <f>SUM(H25:H30)</f>
        <v>19.099999999999998</v>
      </c>
      <c r="I31" s="64">
        <f>SUM(I25:I30)</f>
        <v>101.61999999999999</v>
      </c>
      <c r="J31" s="64">
        <f>SUM(J25:J30)</f>
        <v>675.37</v>
      </c>
      <c r="K31" s="65"/>
      <c r="L31" s="64">
        <f>SUM(L25:L30)</f>
        <v>78.05</v>
      </c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  <c r="IQ31" s="66"/>
      <c r="IR31" s="66"/>
      <c r="IS31" s="66"/>
      <c r="IT31" s="66"/>
      <c r="IU31" s="66"/>
      <c r="IV31" s="66"/>
      <c r="IW31" s="66"/>
      <c r="IX31" s="66"/>
      <c r="IY31" s="66"/>
      <c r="IZ31" s="66"/>
      <c r="JA31" s="66"/>
      <c r="JB31" s="66"/>
      <c r="JC31" s="66"/>
      <c r="JD31" s="66"/>
      <c r="JE31" s="66"/>
      <c r="JF31" s="66"/>
      <c r="JG31" s="66"/>
      <c r="JH31" s="66"/>
      <c r="JI31" s="66"/>
      <c r="JJ31" s="66"/>
      <c r="JK31" s="66"/>
      <c r="JL31" s="66"/>
      <c r="JM31" s="66"/>
      <c r="JN31" s="66"/>
      <c r="JO31" s="66"/>
      <c r="JP31" s="66"/>
      <c r="JQ31" s="66"/>
      <c r="JR31" s="66"/>
      <c r="JS31" s="66"/>
      <c r="JT31" s="66"/>
      <c r="JU31" s="66"/>
      <c r="JV31" s="66"/>
      <c r="JW31" s="66"/>
      <c r="JX31" s="66"/>
      <c r="JY31" s="66"/>
      <c r="JZ31" s="66"/>
      <c r="KA31" s="66"/>
      <c r="KB31" s="66"/>
      <c r="KC31" s="66"/>
      <c r="KD31" s="66"/>
      <c r="KE31" s="66"/>
      <c r="KF31" s="66"/>
      <c r="KG31" s="66"/>
      <c r="KH31" s="66"/>
      <c r="KI31" s="66"/>
      <c r="KJ31" s="66"/>
      <c r="KK31" s="66"/>
      <c r="KL31" s="66"/>
      <c r="KM31" s="66"/>
      <c r="KN31" s="66"/>
      <c r="KO31" s="66"/>
      <c r="KP31" s="66"/>
      <c r="KQ31" s="66"/>
      <c r="KR31" s="66"/>
      <c r="KS31" s="66"/>
      <c r="KT31" s="66"/>
      <c r="KU31" s="66"/>
      <c r="KV31" s="66"/>
      <c r="KW31" s="66"/>
      <c r="KX31" s="66"/>
      <c r="KY31" s="66"/>
      <c r="KZ31" s="66"/>
      <c r="LA31" s="66"/>
      <c r="LB31" s="66"/>
      <c r="LC31" s="66"/>
      <c r="LD31" s="66"/>
      <c r="LE31" s="66"/>
      <c r="LF31" s="66"/>
      <c r="LG31" s="66"/>
      <c r="LH31" s="66"/>
      <c r="LI31" s="66"/>
      <c r="LJ31" s="66"/>
      <c r="LK31" s="66"/>
      <c r="LL31" s="66"/>
      <c r="LM31" s="66"/>
      <c r="LN31" s="66"/>
      <c r="LO31" s="66"/>
      <c r="LP31" s="66"/>
      <c r="LQ31" s="66"/>
      <c r="LR31" s="66"/>
      <c r="LS31" s="66"/>
      <c r="LT31" s="66"/>
      <c r="LU31" s="66"/>
      <c r="LV31" s="66"/>
      <c r="LW31" s="66"/>
      <c r="LX31" s="66"/>
      <c r="LY31" s="66"/>
      <c r="LZ31" s="66"/>
      <c r="MA31" s="66"/>
      <c r="MB31" s="66"/>
      <c r="MC31" s="66"/>
      <c r="MD31" s="66"/>
      <c r="ME31" s="66"/>
      <c r="MF31" s="66"/>
      <c r="MG31" s="66"/>
      <c r="MH31" s="66"/>
      <c r="MI31" s="66"/>
      <c r="MJ31" s="66"/>
      <c r="MK31" s="66"/>
      <c r="ML31" s="66"/>
      <c r="MM31" s="66"/>
      <c r="MN31" s="66"/>
      <c r="MO31" s="66"/>
      <c r="MP31" s="66"/>
      <c r="MQ31" s="66"/>
      <c r="MR31" s="66"/>
      <c r="MS31" s="66"/>
      <c r="MT31" s="66"/>
      <c r="MU31" s="66"/>
      <c r="MV31" s="66"/>
      <c r="MW31" s="66"/>
      <c r="MX31" s="66"/>
      <c r="MY31" s="66"/>
      <c r="MZ31" s="66"/>
      <c r="NA31" s="66"/>
      <c r="NB31" s="66"/>
      <c r="NC31" s="66"/>
      <c r="ND31" s="66"/>
      <c r="NE31" s="66"/>
      <c r="NF31" s="66"/>
      <c r="NG31" s="66"/>
      <c r="NH31" s="66"/>
      <c r="NI31" s="66"/>
      <c r="NJ31" s="66"/>
      <c r="NK31" s="66"/>
      <c r="NL31" s="66"/>
      <c r="NM31" s="66"/>
      <c r="NN31" s="66"/>
      <c r="NO31" s="66"/>
      <c r="NP31" s="66"/>
      <c r="NQ31" s="66"/>
      <c r="NR31" s="66"/>
      <c r="NS31" s="66"/>
      <c r="NT31" s="66"/>
      <c r="NU31" s="66"/>
      <c r="NV31" s="66"/>
      <c r="NW31" s="66"/>
      <c r="NX31" s="66"/>
      <c r="NY31" s="66"/>
      <c r="NZ31" s="66"/>
      <c r="OA31" s="66"/>
      <c r="OB31" s="66"/>
      <c r="OC31" s="66"/>
      <c r="OD31" s="66"/>
      <c r="OE31" s="66"/>
      <c r="OF31" s="66"/>
      <c r="OG31" s="66"/>
      <c r="OH31" s="66"/>
      <c r="OI31" s="66"/>
      <c r="OJ31" s="66"/>
      <c r="OK31" s="66"/>
      <c r="OL31" s="66"/>
      <c r="OM31" s="66"/>
      <c r="ON31" s="66"/>
      <c r="OO31" s="66"/>
      <c r="OP31" s="66"/>
      <c r="OQ31" s="66"/>
      <c r="OR31" s="66"/>
      <c r="OS31" s="66"/>
      <c r="OT31" s="66"/>
      <c r="OU31" s="66"/>
      <c r="OV31" s="66"/>
      <c r="OW31" s="66"/>
      <c r="OX31" s="66"/>
      <c r="OY31" s="66"/>
      <c r="OZ31" s="66"/>
      <c r="PA31" s="66"/>
      <c r="PB31" s="66"/>
      <c r="PC31" s="66"/>
      <c r="PD31" s="66"/>
      <c r="PE31" s="66"/>
      <c r="PF31" s="66"/>
      <c r="PG31" s="66"/>
      <c r="PH31" s="66"/>
      <c r="PI31" s="66"/>
      <c r="PJ31" s="66"/>
      <c r="PK31" s="66"/>
      <c r="PL31" s="66"/>
      <c r="PM31" s="66"/>
      <c r="PN31" s="66"/>
      <c r="PO31" s="66"/>
      <c r="PP31" s="66"/>
      <c r="PQ31" s="66"/>
      <c r="PR31" s="66"/>
      <c r="PS31" s="66"/>
      <c r="PT31" s="66"/>
      <c r="PU31" s="66"/>
      <c r="PV31" s="66"/>
      <c r="PW31" s="66"/>
      <c r="PX31" s="66"/>
      <c r="PY31" s="66"/>
      <c r="PZ31" s="66"/>
      <c r="QA31" s="66"/>
      <c r="QB31" s="66"/>
      <c r="QC31" s="66"/>
      <c r="QD31" s="66"/>
      <c r="QE31" s="66"/>
      <c r="QF31" s="66"/>
      <c r="QG31" s="66"/>
      <c r="QH31" s="66"/>
      <c r="QI31" s="66"/>
      <c r="QJ31" s="66"/>
      <c r="QK31" s="66"/>
      <c r="QL31" s="66"/>
      <c r="QM31" s="66"/>
      <c r="QN31" s="66"/>
      <c r="QO31" s="66"/>
      <c r="QP31" s="66"/>
      <c r="QQ31" s="66"/>
      <c r="QR31" s="66"/>
      <c r="QS31" s="66"/>
      <c r="QT31" s="66"/>
      <c r="QU31" s="66"/>
      <c r="QV31" s="66"/>
      <c r="QW31" s="66"/>
      <c r="QX31" s="66"/>
      <c r="QY31" s="66"/>
      <c r="QZ31" s="66"/>
      <c r="RA31" s="66"/>
      <c r="RB31" s="66"/>
      <c r="RC31" s="66"/>
      <c r="RD31" s="66"/>
      <c r="RE31" s="66"/>
      <c r="RF31" s="66"/>
      <c r="RG31" s="66"/>
      <c r="RH31" s="66"/>
      <c r="RI31" s="66"/>
      <c r="RJ31" s="66"/>
      <c r="RK31" s="66"/>
      <c r="RL31" s="66"/>
      <c r="RM31" s="66"/>
      <c r="RN31" s="66"/>
      <c r="RO31" s="66"/>
      <c r="RP31" s="66"/>
      <c r="RQ31" s="66"/>
      <c r="RR31" s="66"/>
      <c r="RS31" s="66"/>
      <c r="RT31" s="66"/>
      <c r="RU31" s="66"/>
      <c r="RV31" s="66"/>
      <c r="RW31" s="66"/>
      <c r="RX31" s="66"/>
      <c r="RY31" s="66"/>
      <c r="RZ31" s="66"/>
      <c r="SA31" s="66"/>
      <c r="SB31" s="66"/>
      <c r="SC31" s="66"/>
      <c r="SD31" s="66"/>
      <c r="SE31" s="66"/>
      <c r="SF31" s="66"/>
      <c r="SG31" s="66"/>
      <c r="SH31" s="66"/>
      <c r="SI31" s="66"/>
      <c r="SJ31" s="66"/>
      <c r="SK31" s="66"/>
      <c r="SL31" s="66"/>
      <c r="SM31" s="66"/>
      <c r="SN31" s="66"/>
      <c r="SO31" s="66"/>
      <c r="SP31" s="66"/>
      <c r="SQ31" s="66"/>
      <c r="SR31" s="66"/>
      <c r="SS31" s="66"/>
      <c r="ST31" s="66"/>
      <c r="SU31" s="66"/>
      <c r="SV31" s="66"/>
      <c r="SW31" s="66"/>
      <c r="SX31" s="66"/>
      <c r="SY31" s="66"/>
      <c r="SZ31" s="66"/>
      <c r="TA31" s="66"/>
      <c r="TB31" s="66"/>
      <c r="TC31" s="66"/>
      <c r="TD31" s="66"/>
      <c r="TE31" s="66"/>
      <c r="TF31" s="66"/>
      <c r="TG31" s="66"/>
      <c r="TH31" s="66"/>
      <c r="TI31" s="66"/>
      <c r="TJ31" s="66"/>
      <c r="TK31" s="66"/>
      <c r="TL31" s="66"/>
      <c r="TM31" s="66"/>
      <c r="TN31" s="66"/>
      <c r="TO31" s="66"/>
      <c r="TP31" s="66"/>
      <c r="TQ31" s="66"/>
      <c r="TR31" s="66"/>
      <c r="TS31" s="66"/>
      <c r="TT31" s="66"/>
      <c r="TU31" s="66"/>
      <c r="TV31" s="66"/>
      <c r="TW31" s="66"/>
      <c r="TX31" s="66"/>
      <c r="TY31" s="66"/>
      <c r="TZ31" s="66"/>
      <c r="UA31" s="66"/>
      <c r="UB31" s="66"/>
      <c r="UC31" s="66"/>
      <c r="UD31" s="66"/>
      <c r="UE31" s="66"/>
      <c r="UF31" s="66"/>
      <c r="UG31" s="66"/>
      <c r="UH31" s="66"/>
      <c r="UI31" s="66"/>
      <c r="UJ31" s="66"/>
      <c r="UK31" s="66"/>
      <c r="UL31" s="66"/>
      <c r="UM31" s="66"/>
      <c r="UN31" s="66"/>
      <c r="UO31" s="66"/>
      <c r="UP31" s="66"/>
      <c r="UQ31" s="66"/>
      <c r="UR31" s="66"/>
      <c r="US31" s="66"/>
      <c r="UT31" s="66"/>
      <c r="UU31" s="66"/>
      <c r="UV31" s="66"/>
      <c r="UW31" s="66"/>
      <c r="UX31" s="66"/>
      <c r="UY31" s="66"/>
      <c r="UZ31" s="66"/>
      <c r="VA31" s="66"/>
      <c r="VB31" s="66"/>
      <c r="VC31" s="66"/>
      <c r="VD31" s="66"/>
      <c r="VE31" s="66"/>
      <c r="VF31" s="66"/>
      <c r="VG31" s="66"/>
      <c r="VH31" s="66"/>
      <c r="VI31" s="66"/>
      <c r="VJ31" s="66"/>
      <c r="VK31" s="66"/>
      <c r="VL31" s="66"/>
      <c r="VM31" s="66"/>
      <c r="VN31" s="66"/>
      <c r="VO31" s="66"/>
      <c r="VP31" s="66"/>
      <c r="VQ31" s="66"/>
      <c r="VR31" s="66"/>
      <c r="VS31" s="66"/>
      <c r="VT31" s="66"/>
      <c r="VU31" s="66"/>
      <c r="VV31" s="66"/>
      <c r="VW31" s="66"/>
      <c r="VX31" s="66"/>
      <c r="VY31" s="66"/>
      <c r="VZ31" s="66"/>
      <c r="WA31" s="66"/>
      <c r="WB31" s="66"/>
      <c r="WC31" s="66"/>
      <c r="WD31" s="66"/>
      <c r="WE31" s="66"/>
      <c r="WF31" s="66"/>
      <c r="WG31" s="66"/>
      <c r="WH31" s="66"/>
      <c r="WI31" s="66"/>
      <c r="WJ31" s="66"/>
      <c r="WK31" s="66"/>
      <c r="WL31" s="66"/>
      <c r="WM31" s="66"/>
      <c r="WN31" s="66"/>
      <c r="WO31" s="66"/>
      <c r="WP31" s="66"/>
      <c r="WQ31" s="66"/>
      <c r="WR31" s="66"/>
      <c r="WS31" s="66"/>
      <c r="WT31" s="66"/>
      <c r="WU31" s="66"/>
      <c r="WV31" s="66"/>
      <c r="WW31" s="66"/>
      <c r="WX31" s="66"/>
      <c r="WY31" s="66"/>
      <c r="WZ31" s="66"/>
      <c r="XA31" s="66"/>
      <c r="XB31" s="66"/>
      <c r="XC31" s="66"/>
      <c r="XD31" s="66"/>
      <c r="XE31" s="66"/>
      <c r="XF31" s="66"/>
      <c r="XG31" s="66"/>
      <c r="XH31" s="66"/>
      <c r="XI31" s="66"/>
      <c r="XJ31" s="66"/>
      <c r="XK31" s="66"/>
      <c r="XL31" s="66"/>
      <c r="XM31" s="66"/>
      <c r="XN31" s="66"/>
      <c r="XO31" s="66"/>
      <c r="XP31" s="66"/>
      <c r="XQ31" s="66"/>
      <c r="XR31" s="66"/>
      <c r="XS31" s="66"/>
      <c r="XT31" s="66"/>
      <c r="XU31" s="66"/>
      <c r="XV31" s="66"/>
      <c r="XW31" s="66"/>
      <c r="XX31" s="66"/>
      <c r="XY31" s="66"/>
      <c r="XZ31" s="66"/>
      <c r="YA31" s="66"/>
      <c r="YB31" s="66"/>
      <c r="YC31" s="66"/>
      <c r="YD31" s="66"/>
      <c r="YE31" s="66"/>
      <c r="YF31" s="66"/>
      <c r="YG31" s="66"/>
      <c r="YH31" s="66"/>
      <c r="YI31" s="66"/>
      <c r="YJ31" s="66"/>
      <c r="YK31" s="66"/>
      <c r="YL31" s="66"/>
      <c r="YM31" s="66"/>
      <c r="YN31" s="66"/>
      <c r="YO31" s="66"/>
      <c r="YP31" s="66"/>
      <c r="YQ31" s="66"/>
      <c r="YR31" s="66"/>
      <c r="YS31" s="66"/>
      <c r="YT31" s="66"/>
      <c r="YU31" s="66"/>
      <c r="YV31" s="66"/>
      <c r="YW31" s="66"/>
      <c r="YX31" s="66"/>
      <c r="YY31" s="66"/>
      <c r="YZ31" s="66"/>
      <c r="ZA31" s="66"/>
      <c r="ZB31" s="66"/>
      <c r="ZC31" s="66"/>
      <c r="ZD31" s="66"/>
      <c r="ZE31" s="66"/>
      <c r="ZF31" s="66"/>
      <c r="ZG31" s="66"/>
      <c r="ZH31" s="66"/>
      <c r="ZI31" s="66"/>
      <c r="ZJ31" s="66"/>
      <c r="ZK31" s="66"/>
      <c r="ZL31" s="66"/>
      <c r="ZM31" s="66"/>
      <c r="ZN31" s="66"/>
      <c r="ZO31" s="66"/>
      <c r="ZP31" s="66"/>
      <c r="ZQ31" s="66"/>
      <c r="ZR31" s="66"/>
      <c r="ZS31" s="66"/>
      <c r="ZT31" s="66"/>
      <c r="ZU31" s="66"/>
      <c r="ZV31" s="66"/>
      <c r="ZW31" s="66"/>
      <c r="ZX31" s="66"/>
      <c r="ZY31" s="66"/>
      <c r="ZZ31" s="66"/>
      <c r="AAA31" s="66"/>
      <c r="AAB31" s="66"/>
      <c r="AAC31" s="66"/>
      <c r="AAD31" s="66"/>
      <c r="AAE31" s="66"/>
      <c r="AAF31" s="66"/>
      <c r="AAG31" s="66"/>
      <c r="AAH31" s="66"/>
      <c r="AAI31" s="66"/>
      <c r="AAJ31" s="66"/>
      <c r="AAK31" s="66"/>
      <c r="AAL31" s="66"/>
      <c r="AAM31" s="66"/>
      <c r="AAN31" s="66"/>
      <c r="AAO31" s="66"/>
      <c r="AAP31" s="66"/>
      <c r="AAQ31" s="66"/>
      <c r="AAR31" s="66"/>
      <c r="AAS31" s="66"/>
      <c r="AAT31" s="66"/>
      <c r="AAU31" s="66"/>
      <c r="AAV31" s="66"/>
      <c r="AAW31" s="66"/>
      <c r="AAX31" s="66"/>
      <c r="AAY31" s="66"/>
      <c r="AAZ31" s="66"/>
      <c r="ABA31" s="66"/>
      <c r="ABB31" s="66"/>
      <c r="ABC31" s="66"/>
      <c r="ABD31" s="66"/>
      <c r="ABE31" s="66"/>
      <c r="ABF31" s="66"/>
      <c r="ABG31" s="66"/>
      <c r="ABH31" s="66"/>
      <c r="ABI31" s="66"/>
      <c r="ABJ31" s="66"/>
      <c r="ABK31" s="66"/>
      <c r="ABL31" s="66"/>
      <c r="ABM31" s="66"/>
      <c r="ABN31" s="66"/>
      <c r="ABO31" s="66"/>
      <c r="ABP31" s="66"/>
      <c r="ABQ31" s="66"/>
      <c r="ABR31" s="66"/>
      <c r="ABS31" s="66"/>
      <c r="ABT31" s="66"/>
      <c r="ABU31" s="66"/>
      <c r="ABV31" s="66"/>
      <c r="ABW31" s="66"/>
      <c r="ABX31" s="66"/>
      <c r="ABY31" s="66"/>
      <c r="ABZ31" s="66"/>
      <c r="ACA31" s="66"/>
      <c r="ACB31" s="66"/>
      <c r="ACC31" s="66"/>
      <c r="ACD31" s="66"/>
      <c r="ACE31" s="66"/>
      <c r="ACF31" s="66"/>
      <c r="ACG31" s="66"/>
      <c r="ACH31" s="66"/>
      <c r="ACI31" s="66"/>
      <c r="ACJ31" s="66"/>
      <c r="ACK31" s="66"/>
      <c r="ACL31" s="66"/>
      <c r="ACM31" s="66"/>
      <c r="ACN31" s="66"/>
      <c r="ACO31" s="66"/>
      <c r="ACP31" s="66"/>
      <c r="ACQ31" s="66"/>
      <c r="ACR31" s="66"/>
      <c r="ACS31" s="66"/>
      <c r="ACT31" s="66"/>
      <c r="ACU31" s="66"/>
      <c r="ACV31" s="66"/>
      <c r="ACW31" s="66"/>
      <c r="ACX31" s="66"/>
      <c r="ACY31" s="66"/>
      <c r="ACZ31" s="66"/>
      <c r="ADA31" s="66"/>
      <c r="ADB31" s="66"/>
      <c r="ADC31" s="66"/>
      <c r="ADD31" s="66"/>
      <c r="ADE31" s="66"/>
      <c r="ADF31" s="66"/>
      <c r="ADG31" s="66"/>
      <c r="ADH31" s="66"/>
      <c r="ADI31" s="66"/>
      <c r="ADJ31" s="66"/>
      <c r="ADK31" s="66"/>
      <c r="ADL31" s="66"/>
      <c r="ADM31" s="66"/>
      <c r="ADN31" s="66"/>
      <c r="ADO31" s="66"/>
      <c r="ADP31" s="66"/>
      <c r="ADQ31" s="66"/>
      <c r="ADR31" s="66"/>
      <c r="ADS31" s="66"/>
      <c r="ADT31" s="66"/>
      <c r="ADU31" s="66"/>
      <c r="ADV31" s="66"/>
      <c r="ADW31" s="66"/>
      <c r="ADX31" s="66"/>
      <c r="ADY31" s="66"/>
      <c r="ADZ31" s="66"/>
      <c r="AEA31" s="66"/>
      <c r="AEB31" s="66"/>
      <c r="AEC31" s="66"/>
      <c r="AED31" s="66"/>
      <c r="AEE31" s="66"/>
      <c r="AEF31" s="66"/>
      <c r="AEG31" s="66"/>
      <c r="AEH31" s="66"/>
      <c r="AEI31" s="66"/>
      <c r="AEJ31" s="66"/>
      <c r="AEK31" s="66"/>
      <c r="AEL31" s="66"/>
      <c r="AEM31" s="66"/>
      <c r="AEN31" s="66"/>
      <c r="AEO31" s="66"/>
      <c r="AEP31" s="66"/>
      <c r="AEQ31" s="66"/>
      <c r="AER31" s="66"/>
      <c r="AES31" s="66"/>
      <c r="AET31" s="66"/>
      <c r="AEU31" s="66"/>
      <c r="AEV31" s="66"/>
      <c r="AEW31" s="66"/>
      <c r="AEX31" s="66"/>
      <c r="AEY31" s="66"/>
      <c r="AEZ31" s="66"/>
      <c r="AFA31" s="66"/>
      <c r="AFB31" s="66"/>
      <c r="AFC31" s="66"/>
      <c r="AFD31" s="66"/>
      <c r="AFE31" s="66"/>
      <c r="AFF31" s="66"/>
      <c r="AFG31" s="66"/>
      <c r="AFH31" s="66"/>
      <c r="AFI31" s="66"/>
      <c r="AFJ31" s="66"/>
      <c r="AFK31" s="66"/>
      <c r="AFL31" s="66"/>
      <c r="AFM31" s="66"/>
      <c r="AFN31" s="66"/>
      <c r="AFO31" s="66"/>
      <c r="AFP31" s="66"/>
      <c r="AFQ31" s="66"/>
      <c r="AFR31" s="66"/>
      <c r="AFS31" s="66"/>
      <c r="AFT31" s="66"/>
      <c r="AFU31" s="66"/>
      <c r="AFV31" s="66"/>
      <c r="AFW31" s="66"/>
      <c r="AFX31" s="66"/>
      <c r="AFY31" s="66"/>
      <c r="AFZ31" s="66"/>
      <c r="AGA31" s="66"/>
      <c r="AGB31" s="66"/>
      <c r="AGC31" s="66"/>
      <c r="AGD31" s="66"/>
      <c r="AGE31" s="66"/>
      <c r="AGF31" s="66"/>
      <c r="AGG31" s="66"/>
      <c r="AGH31" s="66"/>
      <c r="AGI31" s="66"/>
      <c r="AGJ31" s="66"/>
      <c r="AGK31" s="66"/>
      <c r="AGL31" s="66"/>
      <c r="AGM31" s="66"/>
      <c r="AGN31" s="66"/>
      <c r="AGO31" s="66"/>
      <c r="AGP31" s="66"/>
      <c r="AGQ31" s="66"/>
      <c r="AGR31" s="66"/>
      <c r="AGS31" s="66"/>
      <c r="AGT31" s="66"/>
      <c r="AGU31" s="66"/>
      <c r="AGV31" s="66"/>
      <c r="AGW31" s="66"/>
      <c r="AGX31" s="66"/>
      <c r="AGY31" s="66"/>
      <c r="AGZ31" s="66"/>
      <c r="AHA31" s="66"/>
      <c r="AHB31" s="66"/>
      <c r="AHC31" s="66"/>
      <c r="AHD31" s="66"/>
      <c r="AHE31" s="66"/>
      <c r="AHF31" s="66"/>
      <c r="AHG31" s="66"/>
      <c r="AHH31" s="66"/>
      <c r="AHI31" s="66"/>
      <c r="AHJ31" s="66"/>
      <c r="AHK31" s="66"/>
      <c r="AHL31" s="66"/>
      <c r="AHM31" s="66"/>
      <c r="AHN31" s="66"/>
      <c r="AHO31" s="66"/>
      <c r="AHP31" s="66"/>
      <c r="AHQ31" s="66"/>
      <c r="AHR31" s="66"/>
      <c r="AHS31" s="66"/>
      <c r="AHT31" s="66"/>
      <c r="AHU31" s="66"/>
      <c r="AHV31" s="66"/>
      <c r="AHW31" s="66"/>
      <c r="AHX31" s="66"/>
      <c r="AHY31" s="66"/>
      <c r="AHZ31" s="66"/>
      <c r="AIA31" s="66"/>
      <c r="AIB31" s="66"/>
      <c r="AIC31" s="66"/>
      <c r="AID31" s="66"/>
      <c r="AIE31" s="66"/>
      <c r="AIF31" s="66"/>
      <c r="AIG31" s="66"/>
      <c r="AIH31" s="66"/>
      <c r="AII31" s="66"/>
      <c r="AIJ31" s="66"/>
      <c r="AIK31" s="66"/>
      <c r="AIL31" s="66"/>
      <c r="AIM31" s="66"/>
      <c r="AIN31" s="66"/>
      <c r="AIO31" s="66"/>
      <c r="AIP31" s="66"/>
      <c r="AIQ31" s="66"/>
      <c r="AIR31" s="66"/>
      <c r="AIS31" s="66"/>
      <c r="AIT31" s="66"/>
      <c r="AIU31" s="66"/>
      <c r="AIV31" s="66"/>
      <c r="AIW31" s="66"/>
      <c r="AIX31" s="66"/>
      <c r="AIY31" s="66"/>
      <c r="AIZ31" s="66"/>
      <c r="AJA31" s="66"/>
      <c r="AJB31" s="66"/>
      <c r="AJC31" s="66"/>
      <c r="AJD31" s="66"/>
      <c r="AJE31" s="66"/>
      <c r="AJF31" s="66"/>
      <c r="AJG31" s="66"/>
      <c r="AJH31" s="66"/>
      <c r="AJI31" s="66"/>
      <c r="AJJ31" s="66"/>
      <c r="AJK31" s="66"/>
      <c r="AJL31" s="66"/>
      <c r="AJM31" s="66"/>
      <c r="AJN31" s="66"/>
      <c r="AJO31" s="66"/>
      <c r="AJP31" s="66"/>
      <c r="AJQ31" s="66"/>
      <c r="AJR31" s="66"/>
      <c r="AJS31" s="66"/>
      <c r="AJT31" s="66"/>
      <c r="AJU31" s="66"/>
      <c r="AJV31" s="66"/>
      <c r="AJW31" s="66"/>
      <c r="AJX31" s="66"/>
      <c r="AJY31" s="66"/>
      <c r="AJZ31" s="66"/>
      <c r="AKA31" s="66"/>
      <c r="AKB31" s="66"/>
      <c r="AKC31" s="66"/>
      <c r="AKD31" s="66"/>
      <c r="AKE31" s="66"/>
      <c r="AKF31" s="66"/>
      <c r="AKG31" s="66"/>
      <c r="AKH31" s="66"/>
      <c r="AKI31" s="66"/>
      <c r="AKJ31" s="66"/>
      <c r="AKK31" s="66"/>
      <c r="AKL31" s="66"/>
      <c r="AKM31" s="66"/>
      <c r="AKN31" s="66"/>
      <c r="AKO31" s="66"/>
      <c r="AKP31" s="66"/>
      <c r="AKQ31" s="66"/>
      <c r="AKR31" s="66"/>
      <c r="AKS31" s="66"/>
      <c r="AKT31" s="66"/>
      <c r="AKU31" s="66"/>
      <c r="AKV31" s="66"/>
      <c r="AKW31" s="66"/>
      <c r="AKX31" s="66"/>
      <c r="AKY31" s="66"/>
      <c r="AKZ31" s="66"/>
      <c r="ALA31" s="66"/>
      <c r="ALB31" s="66"/>
      <c r="ALC31" s="66"/>
      <c r="ALD31" s="66"/>
      <c r="ALE31" s="66"/>
      <c r="ALF31" s="66"/>
      <c r="ALG31" s="66"/>
      <c r="ALH31" s="66"/>
      <c r="ALI31" s="66"/>
      <c r="ALJ31" s="66"/>
      <c r="ALK31" s="66"/>
      <c r="ALL31" s="66"/>
      <c r="ALM31" s="66"/>
      <c r="ALN31" s="66"/>
      <c r="ALO31" s="66"/>
      <c r="ALP31" s="66"/>
      <c r="ALQ31" s="66"/>
      <c r="ALR31" s="66"/>
      <c r="ALS31" s="66"/>
      <c r="ALT31" s="66"/>
      <c r="ALU31" s="66"/>
      <c r="ALV31" s="66"/>
      <c r="ALW31" s="66"/>
      <c r="ALX31" s="66"/>
      <c r="ALY31" s="66"/>
      <c r="ALZ31" s="66"/>
      <c r="AMA31" s="66"/>
      <c r="AMB31" s="66"/>
      <c r="AMC31" s="66"/>
      <c r="AMD31" s="66"/>
      <c r="AME31" s="66"/>
      <c r="AMF31" s="66"/>
      <c r="AMG31" s="66"/>
      <c r="AMH31" s="66"/>
      <c r="AMI31" s="66"/>
      <c r="AMJ31" s="66"/>
    </row>
    <row r="32" spans="1:1024" x14ac:dyDescent="0.25">
      <c r="A32" s="35">
        <f>A25</f>
        <v>1</v>
      </c>
      <c r="B32" s="35">
        <f>B25</f>
        <v>2</v>
      </c>
      <c r="C32" s="36" t="s">
        <v>26</v>
      </c>
      <c r="D32" s="26" t="s">
        <v>27</v>
      </c>
      <c r="E32" s="23"/>
      <c r="F32" s="109"/>
      <c r="G32" s="24"/>
      <c r="H32" s="24"/>
      <c r="I32" s="24"/>
      <c r="J32" s="24"/>
      <c r="K32" s="25"/>
      <c r="L32" s="24"/>
    </row>
    <row r="33" spans="1:1024" x14ac:dyDescent="0.25">
      <c r="A33" s="40"/>
      <c r="B33" s="20"/>
      <c r="C33" s="21"/>
      <c r="D33" s="26" t="s">
        <v>28</v>
      </c>
      <c r="E33" s="23"/>
      <c r="F33" s="24"/>
      <c r="G33" s="24"/>
      <c r="H33" s="24"/>
      <c r="I33" s="24"/>
      <c r="J33" s="24"/>
      <c r="K33" s="25"/>
      <c r="L33" s="24"/>
    </row>
    <row r="34" spans="1:1024" x14ac:dyDescent="0.25">
      <c r="A34" s="40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  <c r="L34" s="24"/>
    </row>
    <row r="35" spans="1:1024" x14ac:dyDescent="0.25">
      <c r="A35" s="40"/>
      <c r="B35" s="20"/>
      <c r="C35" s="21"/>
      <c r="D35" s="26" t="s">
        <v>30</v>
      </c>
      <c r="E35" s="23"/>
      <c r="F35" s="24"/>
      <c r="G35" s="24"/>
      <c r="H35" s="24"/>
      <c r="I35" s="24"/>
      <c r="J35" s="24"/>
      <c r="K35" s="25"/>
      <c r="L35" s="24"/>
    </row>
    <row r="36" spans="1:1024" x14ac:dyDescent="0.25">
      <c r="A36" s="40"/>
      <c r="B36" s="20"/>
      <c r="C36" s="21"/>
      <c r="D36" s="26" t="s">
        <v>31</v>
      </c>
      <c r="E36" s="23"/>
      <c r="F36" s="24"/>
      <c r="G36" s="24"/>
      <c r="H36" s="24"/>
      <c r="I36" s="24"/>
      <c r="J36" s="24"/>
      <c r="K36" s="25"/>
      <c r="L36" s="24"/>
    </row>
    <row r="37" spans="1:1024" x14ac:dyDescent="0.25">
      <c r="A37" s="40"/>
      <c r="B37" s="20"/>
      <c r="C37" s="21"/>
      <c r="D37" s="26" t="s">
        <v>32</v>
      </c>
      <c r="E37" s="23"/>
      <c r="F37" s="24"/>
      <c r="G37" s="24"/>
      <c r="H37" s="24"/>
      <c r="I37" s="24"/>
      <c r="J37" s="24"/>
      <c r="K37" s="25"/>
      <c r="L37" s="24"/>
    </row>
    <row r="38" spans="1:1024" x14ac:dyDescent="0.25">
      <c r="A38" s="40"/>
      <c r="B38" s="20"/>
      <c r="C38" s="21"/>
      <c r="D38" s="26" t="s">
        <v>33</v>
      </c>
      <c r="E38" s="23"/>
      <c r="F38" s="24"/>
      <c r="G38" s="24"/>
      <c r="H38" s="24"/>
      <c r="I38" s="24"/>
      <c r="J38" s="24"/>
      <c r="K38" s="25"/>
      <c r="L38" s="24"/>
    </row>
    <row r="39" spans="1:1024" x14ac:dyDescent="0.25">
      <c r="A39" s="40"/>
      <c r="B39" s="20"/>
      <c r="C39" s="21"/>
      <c r="D39" s="22"/>
      <c r="E39" s="23"/>
      <c r="F39" s="24"/>
      <c r="G39" s="24"/>
      <c r="H39" s="24"/>
      <c r="I39" s="24"/>
      <c r="J39" s="24"/>
      <c r="K39" s="25"/>
      <c r="L39" s="24"/>
    </row>
    <row r="40" spans="1:1024" x14ac:dyDescent="0.2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25"/>
      <c r="L40" s="24"/>
    </row>
    <row r="41" spans="1:1024" s="67" customFormat="1" x14ac:dyDescent="0.25">
      <c r="A41" s="68"/>
      <c r="B41" s="60"/>
      <c r="C41" s="61"/>
      <c r="D41" s="62" t="s">
        <v>25</v>
      </c>
      <c r="E41" s="63"/>
      <c r="F41" s="64">
        <f>SUM(F32:F40)</f>
        <v>0</v>
      </c>
      <c r="G41" s="64">
        <f>SUM(G32:G40)</f>
        <v>0</v>
      </c>
      <c r="H41" s="64">
        <f>SUM(H32:H40)</f>
        <v>0</v>
      </c>
      <c r="I41" s="64">
        <f>SUM(I32:I40)</f>
        <v>0</v>
      </c>
      <c r="J41" s="64">
        <f>SUM(J32:J40)</f>
        <v>0</v>
      </c>
      <c r="K41" s="65"/>
      <c r="L41" s="64">
        <f>SUM(L32:L40)</f>
        <v>0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  <c r="EO41" s="66"/>
      <c r="EP41" s="66"/>
      <c r="EQ41" s="66"/>
      <c r="ER41" s="66"/>
      <c r="ES41" s="66"/>
      <c r="ET41" s="66"/>
      <c r="EU41" s="66"/>
      <c r="EV41" s="66"/>
      <c r="EW41" s="66"/>
      <c r="EX41" s="66"/>
      <c r="EY41" s="66"/>
      <c r="EZ41" s="66"/>
      <c r="FA41" s="66"/>
      <c r="FB41" s="66"/>
      <c r="FC41" s="66"/>
      <c r="FD41" s="66"/>
      <c r="FE41" s="66"/>
      <c r="FF41" s="66"/>
      <c r="FG41" s="66"/>
      <c r="FH41" s="66"/>
      <c r="FI41" s="66"/>
      <c r="FJ41" s="66"/>
      <c r="FK41" s="66"/>
      <c r="FL41" s="66"/>
      <c r="FM41" s="66"/>
      <c r="FN41" s="66"/>
      <c r="FO41" s="66"/>
      <c r="FP41" s="66"/>
      <c r="FQ41" s="66"/>
      <c r="FR41" s="66"/>
      <c r="FS41" s="66"/>
      <c r="FT41" s="66"/>
      <c r="FU41" s="66"/>
      <c r="FV41" s="66"/>
      <c r="FW41" s="66"/>
      <c r="FX41" s="66"/>
      <c r="FY41" s="66"/>
      <c r="FZ41" s="66"/>
      <c r="GA41" s="66"/>
      <c r="GB41" s="66"/>
      <c r="GC41" s="66"/>
      <c r="GD41" s="66"/>
      <c r="GE41" s="66"/>
      <c r="GF41" s="66"/>
      <c r="GG41" s="66"/>
      <c r="GH41" s="66"/>
      <c r="GI41" s="66"/>
      <c r="GJ41" s="66"/>
      <c r="GK41" s="66"/>
      <c r="GL41" s="66"/>
      <c r="GM41" s="66"/>
      <c r="GN41" s="66"/>
      <c r="GO41" s="66"/>
      <c r="GP41" s="66"/>
      <c r="GQ41" s="66"/>
      <c r="GR41" s="66"/>
      <c r="GS41" s="66"/>
      <c r="GT41" s="66"/>
      <c r="GU41" s="66"/>
      <c r="GV41" s="66"/>
      <c r="GW41" s="66"/>
      <c r="GX41" s="66"/>
      <c r="GY41" s="66"/>
      <c r="GZ41" s="66"/>
      <c r="HA41" s="66"/>
      <c r="HB41" s="66"/>
      <c r="HC41" s="66"/>
      <c r="HD41" s="66"/>
      <c r="HE41" s="66"/>
      <c r="HF41" s="66"/>
      <c r="HG41" s="66"/>
      <c r="HH41" s="66"/>
      <c r="HI41" s="66"/>
      <c r="HJ41" s="66"/>
      <c r="HK41" s="66"/>
      <c r="HL41" s="66"/>
      <c r="HM41" s="66"/>
      <c r="HN41" s="66"/>
      <c r="HO41" s="66"/>
      <c r="HP41" s="66"/>
      <c r="HQ41" s="66"/>
      <c r="HR41" s="66"/>
      <c r="HS41" s="66"/>
      <c r="HT41" s="66"/>
      <c r="HU41" s="66"/>
      <c r="HV41" s="66"/>
      <c r="HW41" s="66"/>
      <c r="HX41" s="66"/>
      <c r="HY41" s="66"/>
      <c r="HZ41" s="66"/>
      <c r="IA41" s="66"/>
      <c r="IB41" s="66"/>
      <c r="IC41" s="66"/>
      <c r="ID41" s="66"/>
      <c r="IE41" s="66"/>
      <c r="IF41" s="66"/>
      <c r="IG41" s="66"/>
      <c r="IH41" s="66"/>
      <c r="II41" s="66"/>
      <c r="IJ41" s="66"/>
      <c r="IK41" s="66"/>
      <c r="IL41" s="66"/>
      <c r="IM41" s="66"/>
      <c r="IN41" s="66"/>
      <c r="IO41" s="66"/>
      <c r="IP41" s="66"/>
      <c r="IQ41" s="66"/>
      <c r="IR41" s="66"/>
      <c r="IS41" s="66"/>
      <c r="IT41" s="66"/>
      <c r="IU41" s="66"/>
      <c r="IV41" s="66"/>
      <c r="IW41" s="66"/>
      <c r="IX41" s="66"/>
      <c r="IY41" s="66"/>
      <c r="IZ41" s="66"/>
      <c r="JA41" s="66"/>
      <c r="JB41" s="66"/>
      <c r="JC41" s="66"/>
      <c r="JD41" s="66"/>
      <c r="JE41" s="66"/>
      <c r="JF41" s="66"/>
      <c r="JG41" s="66"/>
      <c r="JH41" s="66"/>
      <c r="JI41" s="66"/>
      <c r="JJ41" s="66"/>
      <c r="JK41" s="66"/>
      <c r="JL41" s="66"/>
      <c r="JM41" s="66"/>
      <c r="JN41" s="66"/>
      <c r="JO41" s="66"/>
      <c r="JP41" s="66"/>
      <c r="JQ41" s="66"/>
      <c r="JR41" s="66"/>
      <c r="JS41" s="66"/>
      <c r="JT41" s="66"/>
      <c r="JU41" s="66"/>
      <c r="JV41" s="66"/>
      <c r="JW41" s="66"/>
      <c r="JX41" s="66"/>
      <c r="JY41" s="66"/>
      <c r="JZ41" s="66"/>
      <c r="KA41" s="66"/>
      <c r="KB41" s="66"/>
      <c r="KC41" s="66"/>
      <c r="KD41" s="66"/>
      <c r="KE41" s="66"/>
      <c r="KF41" s="66"/>
      <c r="KG41" s="66"/>
      <c r="KH41" s="66"/>
      <c r="KI41" s="66"/>
      <c r="KJ41" s="66"/>
      <c r="KK41" s="66"/>
      <c r="KL41" s="66"/>
      <c r="KM41" s="66"/>
      <c r="KN41" s="66"/>
      <c r="KO41" s="66"/>
      <c r="KP41" s="66"/>
      <c r="KQ41" s="66"/>
      <c r="KR41" s="66"/>
      <c r="KS41" s="66"/>
      <c r="KT41" s="66"/>
      <c r="KU41" s="66"/>
      <c r="KV41" s="66"/>
      <c r="KW41" s="66"/>
      <c r="KX41" s="66"/>
      <c r="KY41" s="66"/>
      <c r="KZ41" s="66"/>
      <c r="LA41" s="66"/>
      <c r="LB41" s="66"/>
      <c r="LC41" s="66"/>
      <c r="LD41" s="66"/>
      <c r="LE41" s="66"/>
      <c r="LF41" s="66"/>
      <c r="LG41" s="66"/>
      <c r="LH41" s="66"/>
      <c r="LI41" s="66"/>
      <c r="LJ41" s="66"/>
      <c r="LK41" s="66"/>
      <c r="LL41" s="66"/>
      <c r="LM41" s="66"/>
      <c r="LN41" s="66"/>
      <c r="LO41" s="66"/>
      <c r="LP41" s="66"/>
      <c r="LQ41" s="66"/>
      <c r="LR41" s="66"/>
      <c r="LS41" s="66"/>
      <c r="LT41" s="66"/>
      <c r="LU41" s="66"/>
      <c r="LV41" s="66"/>
      <c r="LW41" s="66"/>
      <c r="LX41" s="66"/>
      <c r="LY41" s="66"/>
      <c r="LZ41" s="66"/>
      <c r="MA41" s="66"/>
      <c r="MB41" s="66"/>
      <c r="MC41" s="66"/>
      <c r="MD41" s="66"/>
      <c r="ME41" s="66"/>
      <c r="MF41" s="66"/>
      <c r="MG41" s="66"/>
      <c r="MH41" s="66"/>
      <c r="MI41" s="66"/>
      <c r="MJ41" s="66"/>
      <c r="MK41" s="66"/>
      <c r="ML41" s="66"/>
      <c r="MM41" s="66"/>
      <c r="MN41" s="66"/>
      <c r="MO41" s="66"/>
      <c r="MP41" s="66"/>
      <c r="MQ41" s="66"/>
      <c r="MR41" s="66"/>
      <c r="MS41" s="66"/>
      <c r="MT41" s="66"/>
      <c r="MU41" s="66"/>
      <c r="MV41" s="66"/>
      <c r="MW41" s="66"/>
      <c r="MX41" s="66"/>
      <c r="MY41" s="66"/>
      <c r="MZ41" s="66"/>
      <c r="NA41" s="66"/>
      <c r="NB41" s="66"/>
      <c r="NC41" s="66"/>
      <c r="ND41" s="66"/>
      <c r="NE41" s="66"/>
      <c r="NF41" s="66"/>
      <c r="NG41" s="66"/>
      <c r="NH41" s="66"/>
      <c r="NI41" s="66"/>
      <c r="NJ41" s="66"/>
      <c r="NK41" s="66"/>
      <c r="NL41" s="66"/>
      <c r="NM41" s="66"/>
      <c r="NN41" s="66"/>
      <c r="NO41" s="66"/>
      <c r="NP41" s="66"/>
      <c r="NQ41" s="66"/>
      <c r="NR41" s="66"/>
      <c r="NS41" s="66"/>
      <c r="NT41" s="66"/>
      <c r="NU41" s="66"/>
      <c r="NV41" s="66"/>
      <c r="NW41" s="66"/>
      <c r="NX41" s="66"/>
      <c r="NY41" s="66"/>
      <c r="NZ41" s="66"/>
      <c r="OA41" s="66"/>
      <c r="OB41" s="66"/>
      <c r="OC41" s="66"/>
      <c r="OD41" s="66"/>
      <c r="OE41" s="66"/>
      <c r="OF41" s="66"/>
      <c r="OG41" s="66"/>
      <c r="OH41" s="66"/>
      <c r="OI41" s="66"/>
      <c r="OJ41" s="66"/>
      <c r="OK41" s="66"/>
      <c r="OL41" s="66"/>
      <c r="OM41" s="66"/>
      <c r="ON41" s="66"/>
      <c r="OO41" s="66"/>
      <c r="OP41" s="66"/>
      <c r="OQ41" s="66"/>
      <c r="OR41" s="66"/>
      <c r="OS41" s="66"/>
      <c r="OT41" s="66"/>
      <c r="OU41" s="66"/>
      <c r="OV41" s="66"/>
      <c r="OW41" s="66"/>
      <c r="OX41" s="66"/>
      <c r="OY41" s="66"/>
      <c r="OZ41" s="66"/>
      <c r="PA41" s="66"/>
      <c r="PB41" s="66"/>
      <c r="PC41" s="66"/>
      <c r="PD41" s="66"/>
      <c r="PE41" s="66"/>
      <c r="PF41" s="66"/>
      <c r="PG41" s="66"/>
      <c r="PH41" s="66"/>
      <c r="PI41" s="66"/>
      <c r="PJ41" s="66"/>
      <c r="PK41" s="66"/>
      <c r="PL41" s="66"/>
      <c r="PM41" s="66"/>
      <c r="PN41" s="66"/>
      <c r="PO41" s="66"/>
      <c r="PP41" s="66"/>
      <c r="PQ41" s="66"/>
      <c r="PR41" s="66"/>
      <c r="PS41" s="66"/>
      <c r="PT41" s="66"/>
      <c r="PU41" s="66"/>
      <c r="PV41" s="66"/>
      <c r="PW41" s="66"/>
      <c r="PX41" s="66"/>
      <c r="PY41" s="66"/>
      <c r="PZ41" s="66"/>
      <c r="QA41" s="66"/>
      <c r="QB41" s="66"/>
      <c r="QC41" s="66"/>
      <c r="QD41" s="66"/>
      <c r="QE41" s="66"/>
      <c r="QF41" s="66"/>
      <c r="QG41" s="66"/>
      <c r="QH41" s="66"/>
      <c r="QI41" s="66"/>
      <c r="QJ41" s="66"/>
      <c r="QK41" s="66"/>
      <c r="QL41" s="66"/>
      <c r="QM41" s="66"/>
      <c r="QN41" s="66"/>
      <c r="QO41" s="66"/>
      <c r="QP41" s="66"/>
      <c r="QQ41" s="66"/>
      <c r="QR41" s="66"/>
      <c r="QS41" s="66"/>
      <c r="QT41" s="66"/>
      <c r="QU41" s="66"/>
      <c r="QV41" s="66"/>
      <c r="QW41" s="66"/>
      <c r="QX41" s="66"/>
      <c r="QY41" s="66"/>
      <c r="QZ41" s="66"/>
      <c r="RA41" s="66"/>
      <c r="RB41" s="66"/>
      <c r="RC41" s="66"/>
      <c r="RD41" s="66"/>
      <c r="RE41" s="66"/>
      <c r="RF41" s="66"/>
      <c r="RG41" s="66"/>
      <c r="RH41" s="66"/>
      <c r="RI41" s="66"/>
      <c r="RJ41" s="66"/>
      <c r="RK41" s="66"/>
      <c r="RL41" s="66"/>
      <c r="RM41" s="66"/>
      <c r="RN41" s="66"/>
      <c r="RO41" s="66"/>
      <c r="RP41" s="66"/>
      <c r="RQ41" s="66"/>
      <c r="RR41" s="66"/>
      <c r="RS41" s="66"/>
      <c r="RT41" s="66"/>
      <c r="RU41" s="66"/>
      <c r="RV41" s="66"/>
      <c r="RW41" s="66"/>
      <c r="RX41" s="66"/>
      <c r="RY41" s="66"/>
      <c r="RZ41" s="66"/>
      <c r="SA41" s="66"/>
      <c r="SB41" s="66"/>
      <c r="SC41" s="66"/>
      <c r="SD41" s="66"/>
      <c r="SE41" s="66"/>
      <c r="SF41" s="66"/>
      <c r="SG41" s="66"/>
      <c r="SH41" s="66"/>
      <c r="SI41" s="66"/>
      <c r="SJ41" s="66"/>
      <c r="SK41" s="66"/>
      <c r="SL41" s="66"/>
      <c r="SM41" s="66"/>
      <c r="SN41" s="66"/>
      <c r="SO41" s="66"/>
      <c r="SP41" s="66"/>
      <c r="SQ41" s="66"/>
      <c r="SR41" s="66"/>
      <c r="SS41" s="66"/>
      <c r="ST41" s="66"/>
      <c r="SU41" s="66"/>
      <c r="SV41" s="66"/>
      <c r="SW41" s="66"/>
      <c r="SX41" s="66"/>
      <c r="SY41" s="66"/>
      <c r="SZ41" s="66"/>
      <c r="TA41" s="66"/>
      <c r="TB41" s="66"/>
      <c r="TC41" s="66"/>
      <c r="TD41" s="66"/>
      <c r="TE41" s="66"/>
      <c r="TF41" s="66"/>
      <c r="TG41" s="66"/>
      <c r="TH41" s="66"/>
      <c r="TI41" s="66"/>
      <c r="TJ41" s="66"/>
      <c r="TK41" s="66"/>
      <c r="TL41" s="66"/>
      <c r="TM41" s="66"/>
      <c r="TN41" s="66"/>
      <c r="TO41" s="66"/>
      <c r="TP41" s="66"/>
      <c r="TQ41" s="66"/>
      <c r="TR41" s="66"/>
      <c r="TS41" s="66"/>
      <c r="TT41" s="66"/>
      <c r="TU41" s="66"/>
      <c r="TV41" s="66"/>
      <c r="TW41" s="66"/>
      <c r="TX41" s="66"/>
      <c r="TY41" s="66"/>
      <c r="TZ41" s="66"/>
      <c r="UA41" s="66"/>
      <c r="UB41" s="66"/>
      <c r="UC41" s="66"/>
      <c r="UD41" s="66"/>
      <c r="UE41" s="66"/>
      <c r="UF41" s="66"/>
      <c r="UG41" s="66"/>
      <c r="UH41" s="66"/>
      <c r="UI41" s="66"/>
      <c r="UJ41" s="66"/>
      <c r="UK41" s="66"/>
      <c r="UL41" s="66"/>
      <c r="UM41" s="66"/>
      <c r="UN41" s="66"/>
      <c r="UO41" s="66"/>
      <c r="UP41" s="66"/>
      <c r="UQ41" s="66"/>
      <c r="UR41" s="66"/>
      <c r="US41" s="66"/>
      <c r="UT41" s="66"/>
      <c r="UU41" s="66"/>
      <c r="UV41" s="66"/>
      <c r="UW41" s="66"/>
      <c r="UX41" s="66"/>
      <c r="UY41" s="66"/>
      <c r="UZ41" s="66"/>
      <c r="VA41" s="66"/>
      <c r="VB41" s="66"/>
      <c r="VC41" s="66"/>
      <c r="VD41" s="66"/>
      <c r="VE41" s="66"/>
      <c r="VF41" s="66"/>
      <c r="VG41" s="66"/>
      <c r="VH41" s="66"/>
      <c r="VI41" s="66"/>
      <c r="VJ41" s="66"/>
      <c r="VK41" s="66"/>
      <c r="VL41" s="66"/>
      <c r="VM41" s="66"/>
      <c r="VN41" s="66"/>
      <c r="VO41" s="66"/>
      <c r="VP41" s="66"/>
      <c r="VQ41" s="66"/>
      <c r="VR41" s="66"/>
      <c r="VS41" s="66"/>
      <c r="VT41" s="66"/>
      <c r="VU41" s="66"/>
      <c r="VV41" s="66"/>
      <c r="VW41" s="66"/>
      <c r="VX41" s="66"/>
      <c r="VY41" s="66"/>
      <c r="VZ41" s="66"/>
      <c r="WA41" s="66"/>
      <c r="WB41" s="66"/>
      <c r="WC41" s="66"/>
      <c r="WD41" s="66"/>
      <c r="WE41" s="66"/>
      <c r="WF41" s="66"/>
      <c r="WG41" s="66"/>
      <c r="WH41" s="66"/>
      <c r="WI41" s="66"/>
      <c r="WJ41" s="66"/>
      <c r="WK41" s="66"/>
      <c r="WL41" s="66"/>
      <c r="WM41" s="66"/>
      <c r="WN41" s="66"/>
      <c r="WO41" s="66"/>
      <c r="WP41" s="66"/>
      <c r="WQ41" s="66"/>
      <c r="WR41" s="66"/>
      <c r="WS41" s="66"/>
      <c r="WT41" s="66"/>
      <c r="WU41" s="66"/>
      <c r="WV41" s="66"/>
      <c r="WW41" s="66"/>
      <c r="WX41" s="66"/>
      <c r="WY41" s="66"/>
      <c r="WZ41" s="66"/>
      <c r="XA41" s="66"/>
      <c r="XB41" s="66"/>
      <c r="XC41" s="66"/>
      <c r="XD41" s="66"/>
      <c r="XE41" s="66"/>
      <c r="XF41" s="66"/>
      <c r="XG41" s="66"/>
      <c r="XH41" s="66"/>
      <c r="XI41" s="66"/>
      <c r="XJ41" s="66"/>
      <c r="XK41" s="66"/>
      <c r="XL41" s="66"/>
      <c r="XM41" s="66"/>
      <c r="XN41" s="66"/>
      <c r="XO41" s="66"/>
      <c r="XP41" s="66"/>
      <c r="XQ41" s="66"/>
      <c r="XR41" s="66"/>
      <c r="XS41" s="66"/>
      <c r="XT41" s="66"/>
      <c r="XU41" s="66"/>
      <c r="XV41" s="66"/>
      <c r="XW41" s="66"/>
      <c r="XX41" s="66"/>
      <c r="XY41" s="66"/>
      <c r="XZ41" s="66"/>
      <c r="YA41" s="66"/>
      <c r="YB41" s="66"/>
      <c r="YC41" s="66"/>
      <c r="YD41" s="66"/>
      <c r="YE41" s="66"/>
      <c r="YF41" s="66"/>
      <c r="YG41" s="66"/>
      <c r="YH41" s="66"/>
      <c r="YI41" s="66"/>
      <c r="YJ41" s="66"/>
      <c r="YK41" s="66"/>
      <c r="YL41" s="66"/>
      <c r="YM41" s="66"/>
      <c r="YN41" s="66"/>
      <c r="YO41" s="66"/>
      <c r="YP41" s="66"/>
      <c r="YQ41" s="66"/>
      <c r="YR41" s="66"/>
      <c r="YS41" s="66"/>
      <c r="YT41" s="66"/>
      <c r="YU41" s="66"/>
      <c r="YV41" s="66"/>
      <c r="YW41" s="66"/>
      <c r="YX41" s="66"/>
      <c r="YY41" s="66"/>
      <c r="YZ41" s="66"/>
      <c r="ZA41" s="66"/>
      <c r="ZB41" s="66"/>
      <c r="ZC41" s="66"/>
      <c r="ZD41" s="66"/>
      <c r="ZE41" s="66"/>
      <c r="ZF41" s="66"/>
      <c r="ZG41" s="66"/>
      <c r="ZH41" s="66"/>
      <c r="ZI41" s="66"/>
      <c r="ZJ41" s="66"/>
      <c r="ZK41" s="66"/>
      <c r="ZL41" s="66"/>
      <c r="ZM41" s="66"/>
      <c r="ZN41" s="66"/>
      <c r="ZO41" s="66"/>
      <c r="ZP41" s="66"/>
      <c r="ZQ41" s="66"/>
      <c r="ZR41" s="66"/>
      <c r="ZS41" s="66"/>
      <c r="ZT41" s="66"/>
      <c r="ZU41" s="66"/>
      <c r="ZV41" s="66"/>
      <c r="ZW41" s="66"/>
      <c r="ZX41" s="66"/>
      <c r="ZY41" s="66"/>
      <c r="ZZ41" s="66"/>
      <c r="AAA41" s="66"/>
      <c r="AAB41" s="66"/>
      <c r="AAC41" s="66"/>
      <c r="AAD41" s="66"/>
      <c r="AAE41" s="66"/>
      <c r="AAF41" s="66"/>
      <c r="AAG41" s="66"/>
      <c r="AAH41" s="66"/>
      <c r="AAI41" s="66"/>
      <c r="AAJ41" s="66"/>
      <c r="AAK41" s="66"/>
      <c r="AAL41" s="66"/>
      <c r="AAM41" s="66"/>
      <c r="AAN41" s="66"/>
      <c r="AAO41" s="66"/>
      <c r="AAP41" s="66"/>
      <c r="AAQ41" s="66"/>
      <c r="AAR41" s="66"/>
      <c r="AAS41" s="66"/>
      <c r="AAT41" s="66"/>
      <c r="AAU41" s="66"/>
      <c r="AAV41" s="66"/>
      <c r="AAW41" s="66"/>
      <c r="AAX41" s="66"/>
      <c r="AAY41" s="66"/>
      <c r="AAZ41" s="66"/>
      <c r="ABA41" s="66"/>
      <c r="ABB41" s="66"/>
      <c r="ABC41" s="66"/>
      <c r="ABD41" s="66"/>
      <c r="ABE41" s="66"/>
      <c r="ABF41" s="66"/>
      <c r="ABG41" s="66"/>
      <c r="ABH41" s="66"/>
      <c r="ABI41" s="66"/>
      <c r="ABJ41" s="66"/>
      <c r="ABK41" s="66"/>
      <c r="ABL41" s="66"/>
      <c r="ABM41" s="66"/>
      <c r="ABN41" s="66"/>
      <c r="ABO41" s="66"/>
      <c r="ABP41" s="66"/>
      <c r="ABQ41" s="66"/>
      <c r="ABR41" s="66"/>
      <c r="ABS41" s="66"/>
      <c r="ABT41" s="66"/>
      <c r="ABU41" s="66"/>
      <c r="ABV41" s="66"/>
      <c r="ABW41" s="66"/>
      <c r="ABX41" s="66"/>
      <c r="ABY41" s="66"/>
      <c r="ABZ41" s="66"/>
      <c r="ACA41" s="66"/>
      <c r="ACB41" s="66"/>
      <c r="ACC41" s="66"/>
      <c r="ACD41" s="66"/>
      <c r="ACE41" s="66"/>
      <c r="ACF41" s="66"/>
      <c r="ACG41" s="66"/>
      <c r="ACH41" s="66"/>
      <c r="ACI41" s="66"/>
      <c r="ACJ41" s="66"/>
      <c r="ACK41" s="66"/>
      <c r="ACL41" s="66"/>
      <c r="ACM41" s="66"/>
      <c r="ACN41" s="66"/>
      <c r="ACO41" s="66"/>
      <c r="ACP41" s="66"/>
      <c r="ACQ41" s="66"/>
      <c r="ACR41" s="66"/>
      <c r="ACS41" s="66"/>
      <c r="ACT41" s="66"/>
      <c r="ACU41" s="66"/>
      <c r="ACV41" s="66"/>
      <c r="ACW41" s="66"/>
      <c r="ACX41" s="66"/>
      <c r="ACY41" s="66"/>
      <c r="ACZ41" s="66"/>
      <c r="ADA41" s="66"/>
      <c r="ADB41" s="66"/>
      <c r="ADC41" s="66"/>
      <c r="ADD41" s="66"/>
      <c r="ADE41" s="66"/>
      <c r="ADF41" s="66"/>
      <c r="ADG41" s="66"/>
      <c r="ADH41" s="66"/>
      <c r="ADI41" s="66"/>
      <c r="ADJ41" s="66"/>
      <c r="ADK41" s="66"/>
      <c r="ADL41" s="66"/>
      <c r="ADM41" s="66"/>
      <c r="ADN41" s="66"/>
      <c r="ADO41" s="66"/>
      <c r="ADP41" s="66"/>
      <c r="ADQ41" s="66"/>
      <c r="ADR41" s="66"/>
      <c r="ADS41" s="66"/>
      <c r="ADT41" s="66"/>
      <c r="ADU41" s="66"/>
      <c r="ADV41" s="66"/>
      <c r="ADW41" s="66"/>
      <c r="ADX41" s="66"/>
      <c r="ADY41" s="66"/>
      <c r="ADZ41" s="66"/>
      <c r="AEA41" s="66"/>
      <c r="AEB41" s="66"/>
      <c r="AEC41" s="66"/>
      <c r="AED41" s="66"/>
      <c r="AEE41" s="66"/>
      <c r="AEF41" s="66"/>
      <c r="AEG41" s="66"/>
      <c r="AEH41" s="66"/>
      <c r="AEI41" s="66"/>
      <c r="AEJ41" s="66"/>
      <c r="AEK41" s="66"/>
      <c r="AEL41" s="66"/>
      <c r="AEM41" s="66"/>
      <c r="AEN41" s="66"/>
      <c r="AEO41" s="66"/>
      <c r="AEP41" s="66"/>
      <c r="AEQ41" s="66"/>
      <c r="AER41" s="66"/>
      <c r="AES41" s="66"/>
      <c r="AET41" s="66"/>
      <c r="AEU41" s="66"/>
      <c r="AEV41" s="66"/>
      <c r="AEW41" s="66"/>
      <c r="AEX41" s="66"/>
      <c r="AEY41" s="66"/>
      <c r="AEZ41" s="66"/>
      <c r="AFA41" s="66"/>
      <c r="AFB41" s="66"/>
      <c r="AFC41" s="66"/>
      <c r="AFD41" s="66"/>
      <c r="AFE41" s="66"/>
      <c r="AFF41" s="66"/>
      <c r="AFG41" s="66"/>
      <c r="AFH41" s="66"/>
      <c r="AFI41" s="66"/>
      <c r="AFJ41" s="66"/>
      <c r="AFK41" s="66"/>
      <c r="AFL41" s="66"/>
      <c r="AFM41" s="66"/>
      <c r="AFN41" s="66"/>
      <c r="AFO41" s="66"/>
      <c r="AFP41" s="66"/>
      <c r="AFQ41" s="66"/>
      <c r="AFR41" s="66"/>
      <c r="AFS41" s="66"/>
      <c r="AFT41" s="66"/>
      <c r="AFU41" s="66"/>
      <c r="AFV41" s="66"/>
      <c r="AFW41" s="66"/>
      <c r="AFX41" s="66"/>
      <c r="AFY41" s="66"/>
      <c r="AFZ41" s="66"/>
      <c r="AGA41" s="66"/>
      <c r="AGB41" s="66"/>
      <c r="AGC41" s="66"/>
      <c r="AGD41" s="66"/>
      <c r="AGE41" s="66"/>
      <c r="AGF41" s="66"/>
      <c r="AGG41" s="66"/>
      <c r="AGH41" s="66"/>
      <c r="AGI41" s="66"/>
      <c r="AGJ41" s="66"/>
      <c r="AGK41" s="66"/>
      <c r="AGL41" s="66"/>
      <c r="AGM41" s="66"/>
      <c r="AGN41" s="66"/>
      <c r="AGO41" s="66"/>
      <c r="AGP41" s="66"/>
      <c r="AGQ41" s="66"/>
      <c r="AGR41" s="66"/>
      <c r="AGS41" s="66"/>
      <c r="AGT41" s="66"/>
      <c r="AGU41" s="66"/>
      <c r="AGV41" s="66"/>
      <c r="AGW41" s="66"/>
      <c r="AGX41" s="66"/>
      <c r="AGY41" s="66"/>
      <c r="AGZ41" s="66"/>
      <c r="AHA41" s="66"/>
      <c r="AHB41" s="66"/>
      <c r="AHC41" s="66"/>
      <c r="AHD41" s="66"/>
      <c r="AHE41" s="66"/>
      <c r="AHF41" s="66"/>
      <c r="AHG41" s="66"/>
      <c r="AHH41" s="66"/>
      <c r="AHI41" s="66"/>
      <c r="AHJ41" s="66"/>
      <c r="AHK41" s="66"/>
      <c r="AHL41" s="66"/>
      <c r="AHM41" s="66"/>
      <c r="AHN41" s="66"/>
      <c r="AHO41" s="66"/>
      <c r="AHP41" s="66"/>
      <c r="AHQ41" s="66"/>
      <c r="AHR41" s="66"/>
      <c r="AHS41" s="66"/>
      <c r="AHT41" s="66"/>
      <c r="AHU41" s="66"/>
      <c r="AHV41" s="66"/>
      <c r="AHW41" s="66"/>
      <c r="AHX41" s="66"/>
      <c r="AHY41" s="66"/>
      <c r="AHZ41" s="66"/>
      <c r="AIA41" s="66"/>
      <c r="AIB41" s="66"/>
      <c r="AIC41" s="66"/>
      <c r="AID41" s="66"/>
      <c r="AIE41" s="66"/>
      <c r="AIF41" s="66"/>
      <c r="AIG41" s="66"/>
      <c r="AIH41" s="66"/>
      <c r="AII41" s="66"/>
      <c r="AIJ41" s="66"/>
      <c r="AIK41" s="66"/>
      <c r="AIL41" s="66"/>
      <c r="AIM41" s="66"/>
      <c r="AIN41" s="66"/>
      <c r="AIO41" s="66"/>
      <c r="AIP41" s="66"/>
      <c r="AIQ41" s="66"/>
      <c r="AIR41" s="66"/>
      <c r="AIS41" s="66"/>
      <c r="AIT41" s="66"/>
      <c r="AIU41" s="66"/>
      <c r="AIV41" s="66"/>
      <c r="AIW41" s="66"/>
      <c r="AIX41" s="66"/>
      <c r="AIY41" s="66"/>
      <c r="AIZ41" s="66"/>
      <c r="AJA41" s="66"/>
      <c r="AJB41" s="66"/>
      <c r="AJC41" s="66"/>
      <c r="AJD41" s="66"/>
      <c r="AJE41" s="66"/>
      <c r="AJF41" s="66"/>
      <c r="AJG41" s="66"/>
      <c r="AJH41" s="66"/>
      <c r="AJI41" s="66"/>
      <c r="AJJ41" s="66"/>
      <c r="AJK41" s="66"/>
      <c r="AJL41" s="66"/>
      <c r="AJM41" s="66"/>
      <c r="AJN41" s="66"/>
      <c r="AJO41" s="66"/>
      <c r="AJP41" s="66"/>
      <c r="AJQ41" s="66"/>
      <c r="AJR41" s="66"/>
      <c r="AJS41" s="66"/>
      <c r="AJT41" s="66"/>
      <c r="AJU41" s="66"/>
      <c r="AJV41" s="66"/>
      <c r="AJW41" s="66"/>
      <c r="AJX41" s="66"/>
      <c r="AJY41" s="66"/>
      <c r="AJZ41" s="66"/>
      <c r="AKA41" s="66"/>
      <c r="AKB41" s="66"/>
      <c r="AKC41" s="66"/>
      <c r="AKD41" s="66"/>
      <c r="AKE41" s="66"/>
      <c r="AKF41" s="66"/>
      <c r="AKG41" s="66"/>
      <c r="AKH41" s="66"/>
      <c r="AKI41" s="66"/>
      <c r="AKJ41" s="66"/>
      <c r="AKK41" s="66"/>
      <c r="AKL41" s="66"/>
      <c r="AKM41" s="66"/>
      <c r="AKN41" s="66"/>
      <c r="AKO41" s="66"/>
      <c r="AKP41" s="66"/>
      <c r="AKQ41" s="66"/>
      <c r="AKR41" s="66"/>
      <c r="AKS41" s="66"/>
      <c r="AKT41" s="66"/>
      <c r="AKU41" s="66"/>
      <c r="AKV41" s="66"/>
      <c r="AKW41" s="66"/>
      <c r="AKX41" s="66"/>
      <c r="AKY41" s="66"/>
      <c r="AKZ41" s="66"/>
      <c r="ALA41" s="66"/>
      <c r="ALB41" s="66"/>
      <c r="ALC41" s="66"/>
      <c r="ALD41" s="66"/>
      <c r="ALE41" s="66"/>
      <c r="ALF41" s="66"/>
      <c r="ALG41" s="66"/>
      <c r="ALH41" s="66"/>
      <c r="ALI41" s="66"/>
      <c r="ALJ41" s="66"/>
      <c r="ALK41" s="66"/>
      <c r="ALL41" s="66"/>
      <c r="ALM41" s="66"/>
      <c r="ALN41" s="66"/>
      <c r="ALO41" s="66"/>
      <c r="ALP41" s="66"/>
      <c r="ALQ41" s="66"/>
      <c r="ALR41" s="66"/>
      <c r="ALS41" s="66"/>
      <c r="ALT41" s="66"/>
      <c r="ALU41" s="66"/>
      <c r="ALV41" s="66"/>
      <c r="ALW41" s="66"/>
      <c r="ALX41" s="66"/>
      <c r="ALY41" s="66"/>
      <c r="ALZ41" s="66"/>
      <c r="AMA41" s="66"/>
      <c r="AMB41" s="66"/>
      <c r="AMC41" s="66"/>
      <c r="AMD41" s="66"/>
      <c r="AME41" s="66"/>
      <c r="AMF41" s="66"/>
      <c r="AMG41" s="66"/>
      <c r="AMH41" s="66"/>
      <c r="AMI41" s="66"/>
      <c r="AMJ41" s="66"/>
    </row>
    <row r="42" spans="1:1024" s="67" customFormat="1" ht="15.75" customHeight="1" thickBot="1" x14ac:dyDescent="0.3">
      <c r="A42" s="73">
        <f>A25</f>
        <v>1</v>
      </c>
      <c r="B42" s="73">
        <f>B25</f>
        <v>2</v>
      </c>
      <c r="C42" s="112" t="s">
        <v>34</v>
      </c>
      <c r="D42" s="112"/>
      <c r="E42" s="71"/>
      <c r="F42" s="72">
        <f>F31+F41</f>
        <v>530</v>
      </c>
      <c r="G42" s="72">
        <f>G31+G41</f>
        <v>16.38</v>
      </c>
      <c r="H42" s="72">
        <f>H31+H41</f>
        <v>19.099999999999998</v>
      </c>
      <c r="I42" s="72">
        <f>I31+I41</f>
        <v>101.61999999999999</v>
      </c>
      <c r="J42" s="72">
        <f>J31+J41</f>
        <v>675.37</v>
      </c>
      <c r="K42" s="72"/>
      <c r="L42" s="72">
        <f>L31+L41</f>
        <v>78.05</v>
      </c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  <c r="EO42" s="66"/>
      <c r="EP42" s="66"/>
      <c r="EQ42" s="66"/>
      <c r="ER42" s="66"/>
      <c r="ES42" s="66"/>
      <c r="ET42" s="66"/>
      <c r="EU42" s="66"/>
      <c r="EV42" s="66"/>
      <c r="EW42" s="66"/>
      <c r="EX42" s="66"/>
      <c r="EY42" s="66"/>
      <c r="EZ42" s="66"/>
      <c r="FA42" s="66"/>
      <c r="FB42" s="66"/>
      <c r="FC42" s="66"/>
      <c r="FD42" s="66"/>
      <c r="FE42" s="66"/>
      <c r="FF42" s="66"/>
      <c r="FG42" s="66"/>
      <c r="FH42" s="66"/>
      <c r="FI42" s="66"/>
      <c r="FJ42" s="66"/>
      <c r="FK42" s="66"/>
      <c r="FL42" s="66"/>
      <c r="FM42" s="66"/>
      <c r="FN42" s="66"/>
      <c r="FO42" s="66"/>
      <c r="FP42" s="66"/>
      <c r="FQ42" s="66"/>
      <c r="FR42" s="66"/>
      <c r="FS42" s="66"/>
      <c r="FT42" s="66"/>
      <c r="FU42" s="66"/>
      <c r="FV42" s="66"/>
      <c r="FW42" s="66"/>
      <c r="FX42" s="66"/>
      <c r="FY42" s="66"/>
      <c r="FZ42" s="66"/>
      <c r="GA42" s="66"/>
      <c r="GB42" s="66"/>
      <c r="GC42" s="66"/>
      <c r="GD42" s="66"/>
      <c r="GE42" s="66"/>
      <c r="GF42" s="66"/>
      <c r="GG42" s="66"/>
      <c r="GH42" s="66"/>
      <c r="GI42" s="66"/>
      <c r="GJ42" s="66"/>
      <c r="GK42" s="66"/>
      <c r="GL42" s="66"/>
      <c r="GM42" s="66"/>
      <c r="GN42" s="66"/>
      <c r="GO42" s="66"/>
      <c r="GP42" s="66"/>
      <c r="GQ42" s="66"/>
      <c r="GR42" s="66"/>
      <c r="GS42" s="66"/>
      <c r="GT42" s="66"/>
      <c r="GU42" s="66"/>
      <c r="GV42" s="66"/>
      <c r="GW42" s="66"/>
      <c r="GX42" s="66"/>
      <c r="GY42" s="66"/>
      <c r="GZ42" s="66"/>
      <c r="HA42" s="66"/>
      <c r="HB42" s="66"/>
      <c r="HC42" s="66"/>
      <c r="HD42" s="66"/>
      <c r="HE42" s="66"/>
      <c r="HF42" s="66"/>
      <c r="HG42" s="66"/>
      <c r="HH42" s="66"/>
      <c r="HI42" s="66"/>
      <c r="HJ42" s="66"/>
      <c r="HK42" s="66"/>
      <c r="HL42" s="66"/>
      <c r="HM42" s="66"/>
      <c r="HN42" s="66"/>
      <c r="HO42" s="66"/>
      <c r="HP42" s="66"/>
      <c r="HQ42" s="66"/>
      <c r="HR42" s="66"/>
      <c r="HS42" s="66"/>
      <c r="HT42" s="66"/>
      <c r="HU42" s="66"/>
      <c r="HV42" s="66"/>
      <c r="HW42" s="66"/>
      <c r="HX42" s="66"/>
      <c r="HY42" s="66"/>
      <c r="HZ42" s="66"/>
      <c r="IA42" s="66"/>
      <c r="IB42" s="66"/>
      <c r="IC42" s="66"/>
      <c r="ID42" s="66"/>
      <c r="IE42" s="66"/>
      <c r="IF42" s="66"/>
      <c r="IG42" s="66"/>
      <c r="IH42" s="66"/>
      <c r="II42" s="66"/>
      <c r="IJ42" s="66"/>
      <c r="IK42" s="66"/>
      <c r="IL42" s="66"/>
      <c r="IM42" s="66"/>
      <c r="IN42" s="66"/>
      <c r="IO42" s="66"/>
      <c r="IP42" s="66"/>
      <c r="IQ42" s="66"/>
      <c r="IR42" s="66"/>
      <c r="IS42" s="66"/>
      <c r="IT42" s="66"/>
      <c r="IU42" s="66"/>
      <c r="IV42" s="66"/>
      <c r="IW42" s="66"/>
      <c r="IX42" s="66"/>
      <c r="IY42" s="66"/>
      <c r="IZ42" s="66"/>
      <c r="JA42" s="66"/>
      <c r="JB42" s="66"/>
      <c r="JC42" s="66"/>
      <c r="JD42" s="66"/>
      <c r="JE42" s="66"/>
      <c r="JF42" s="66"/>
      <c r="JG42" s="66"/>
      <c r="JH42" s="66"/>
      <c r="JI42" s="66"/>
      <c r="JJ42" s="66"/>
      <c r="JK42" s="66"/>
      <c r="JL42" s="66"/>
      <c r="JM42" s="66"/>
      <c r="JN42" s="66"/>
      <c r="JO42" s="66"/>
      <c r="JP42" s="66"/>
      <c r="JQ42" s="66"/>
      <c r="JR42" s="66"/>
      <c r="JS42" s="66"/>
      <c r="JT42" s="66"/>
      <c r="JU42" s="66"/>
      <c r="JV42" s="66"/>
      <c r="JW42" s="66"/>
      <c r="JX42" s="66"/>
      <c r="JY42" s="66"/>
      <c r="JZ42" s="66"/>
      <c r="KA42" s="66"/>
      <c r="KB42" s="66"/>
      <c r="KC42" s="66"/>
      <c r="KD42" s="66"/>
      <c r="KE42" s="66"/>
      <c r="KF42" s="66"/>
      <c r="KG42" s="66"/>
      <c r="KH42" s="66"/>
      <c r="KI42" s="66"/>
      <c r="KJ42" s="66"/>
      <c r="KK42" s="66"/>
      <c r="KL42" s="66"/>
      <c r="KM42" s="66"/>
      <c r="KN42" s="66"/>
      <c r="KO42" s="66"/>
      <c r="KP42" s="66"/>
      <c r="KQ42" s="66"/>
      <c r="KR42" s="66"/>
      <c r="KS42" s="66"/>
      <c r="KT42" s="66"/>
      <c r="KU42" s="66"/>
      <c r="KV42" s="66"/>
      <c r="KW42" s="66"/>
      <c r="KX42" s="66"/>
      <c r="KY42" s="66"/>
      <c r="KZ42" s="66"/>
      <c r="LA42" s="66"/>
      <c r="LB42" s="66"/>
      <c r="LC42" s="66"/>
      <c r="LD42" s="66"/>
      <c r="LE42" s="66"/>
      <c r="LF42" s="66"/>
      <c r="LG42" s="66"/>
      <c r="LH42" s="66"/>
      <c r="LI42" s="66"/>
      <c r="LJ42" s="66"/>
      <c r="LK42" s="66"/>
      <c r="LL42" s="66"/>
      <c r="LM42" s="66"/>
      <c r="LN42" s="66"/>
      <c r="LO42" s="66"/>
      <c r="LP42" s="66"/>
      <c r="LQ42" s="66"/>
      <c r="LR42" s="66"/>
      <c r="LS42" s="66"/>
      <c r="LT42" s="66"/>
      <c r="LU42" s="66"/>
      <c r="LV42" s="66"/>
      <c r="LW42" s="66"/>
      <c r="LX42" s="66"/>
      <c r="LY42" s="66"/>
      <c r="LZ42" s="66"/>
      <c r="MA42" s="66"/>
      <c r="MB42" s="66"/>
      <c r="MC42" s="66"/>
      <c r="MD42" s="66"/>
      <c r="ME42" s="66"/>
      <c r="MF42" s="66"/>
      <c r="MG42" s="66"/>
      <c r="MH42" s="66"/>
      <c r="MI42" s="66"/>
      <c r="MJ42" s="66"/>
      <c r="MK42" s="66"/>
      <c r="ML42" s="66"/>
      <c r="MM42" s="66"/>
      <c r="MN42" s="66"/>
      <c r="MO42" s="66"/>
      <c r="MP42" s="66"/>
      <c r="MQ42" s="66"/>
      <c r="MR42" s="66"/>
      <c r="MS42" s="66"/>
      <c r="MT42" s="66"/>
      <c r="MU42" s="66"/>
      <c r="MV42" s="66"/>
      <c r="MW42" s="66"/>
      <c r="MX42" s="66"/>
      <c r="MY42" s="66"/>
      <c r="MZ42" s="66"/>
      <c r="NA42" s="66"/>
      <c r="NB42" s="66"/>
      <c r="NC42" s="66"/>
      <c r="ND42" s="66"/>
      <c r="NE42" s="66"/>
      <c r="NF42" s="66"/>
      <c r="NG42" s="66"/>
      <c r="NH42" s="66"/>
      <c r="NI42" s="66"/>
      <c r="NJ42" s="66"/>
      <c r="NK42" s="66"/>
      <c r="NL42" s="66"/>
      <c r="NM42" s="66"/>
      <c r="NN42" s="66"/>
      <c r="NO42" s="66"/>
      <c r="NP42" s="66"/>
      <c r="NQ42" s="66"/>
      <c r="NR42" s="66"/>
      <c r="NS42" s="66"/>
      <c r="NT42" s="66"/>
      <c r="NU42" s="66"/>
      <c r="NV42" s="66"/>
      <c r="NW42" s="66"/>
      <c r="NX42" s="66"/>
      <c r="NY42" s="66"/>
      <c r="NZ42" s="66"/>
      <c r="OA42" s="66"/>
      <c r="OB42" s="66"/>
      <c r="OC42" s="66"/>
      <c r="OD42" s="66"/>
      <c r="OE42" s="66"/>
      <c r="OF42" s="66"/>
      <c r="OG42" s="66"/>
      <c r="OH42" s="66"/>
      <c r="OI42" s="66"/>
      <c r="OJ42" s="66"/>
      <c r="OK42" s="66"/>
      <c r="OL42" s="66"/>
      <c r="OM42" s="66"/>
      <c r="ON42" s="66"/>
      <c r="OO42" s="66"/>
      <c r="OP42" s="66"/>
      <c r="OQ42" s="66"/>
      <c r="OR42" s="66"/>
      <c r="OS42" s="66"/>
      <c r="OT42" s="66"/>
      <c r="OU42" s="66"/>
      <c r="OV42" s="66"/>
      <c r="OW42" s="66"/>
      <c r="OX42" s="66"/>
      <c r="OY42" s="66"/>
      <c r="OZ42" s="66"/>
      <c r="PA42" s="66"/>
      <c r="PB42" s="66"/>
      <c r="PC42" s="66"/>
      <c r="PD42" s="66"/>
      <c r="PE42" s="66"/>
      <c r="PF42" s="66"/>
      <c r="PG42" s="66"/>
      <c r="PH42" s="66"/>
      <c r="PI42" s="66"/>
      <c r="PJ42" s="66"/>
      <c r="PK42" s="66"/>
      <c r="PL42" s="66"/>
      <c r="PM42" s="66"/>
      <c r="PN42" s="66"/>
      <c r="PO42" s="66"/>
      <c r="PP42" s="66"/>
      <c r="PQ42" s="66"/>
      <c r="PR42" s="66"/>
      <c r="PS42" s="66"/>
      <c r="PT42" s="66"/>
      <c r="PU42" s="66"/>
      <c r="PV42" s="66"/>
      <c r="PW42" s="66"/>
      <c r="PX42" s="66"/>
      <c r="PY42" s="66"/>
      <c r="PZ42" s="66"/>
      <c r="QA42" s="66"/>
      <c r="QB42" s="66"/>
      <c r="QC42" s="66"/>
      <c r="QD42" s="66"/>
      <c r="QE42" s="66"/>
      <c r="QF42" s="66"/>
      <c r="QG42" s="66"/>
      <c r="QH42" s="66"/>
      <c r="QI42" s="66"/>
      <c r="QJ42" s="66"/>
      <c r="QK42" s="66"/>
      <c r="QL42" s="66"/>
      <c r="QM42" s="66"/>
      <c r="QN42" s="66"/>
      <c r="QO42" s="66"/>
      <c r="QP42" s="66"/>
      <c r="QQ42" s="66"/>
      <c r="QR42" s="66"/>
      <c r="QS42" s="66"/>
      <c r="QT42" s="66"/>
      <c r="QU42" s="66"/>
      <c r="QV42" s="66"/>
      <c r="QW42" s="66"/>
      <c r="QX42" s="66"/>
      <c r="QY42" s="66"/>
      <c r="QZ42" s="66"/>
      <c r="RA42" s="66"/>
      <c r="RB42" s="66"/>
      <c r="RC42" s="66"/>
      <c r="RD42" s="66"/>
      <c r="RE42" s="66"/>
      <c r="RF42" s="66"/>
      <c r="RG42" s="66"/>
      <c r="RH42" s="66"/>
      <c r="RI42" s="66"/>
      <c r="RJ42" s="66"/>
      <c r="RK42" s="66"/>
      <c r="RL42" s="66"/>
      <c r="RM42" s="66"/>
      <c r="RN42" s="66"/>
      <c r="RO42" s="66"/>
      <c r="RP42" s="66"/>
      <c r="RQ42" s="66"/>
      <c r="RR42" s="66"/>
      <c r="RS42" s="66"/>
      <c r="RT42" s="66"/>
      <c r="RU42" s="66"/>
      <c r="RV42" s="66"/>
      <c r="RW42" s="66"/>
      <c r="RX42" s="66"/>
      <c r="RY42" s="66"/>
      <c r="RZ42" s="66"/>
      <c r="SA42" s="66"/>
      <c r="SB42" s="66"/>
      <c r="SC42" s="66"/>
      <c r="SD42" s="66"/>
      <c r="SE42" s="66"/>
      <c r="SF42" s="66"/>
      <c r="SG42" s="66"/>
      <c r="SH42" s="66"/>
      <c r="SI42" s="66"/>
      <c r="SJ42" s="66"/>
      <c r="SK42" s="66"/>
      <c r="SL42" s="66"/>
      <c r="SM42" s="66"/>
      <c r="SN42" s="66"/>
      <c r="SO42" s="66"/>
      <c r="SP42" s="66"/>
      <c r="SQ42" s="66"/>
      <c r="SR42" s="66"/>
      <c r="SS42" s="66"/>
      <c r="ST42" s="66"/>
      <c r="SU42" s="66"/>
      <c r="SV42" s="66"/>
      <c r="SW42" s="66"/>
      <c r="SX42" s="66"/>
      <c r="SY42" s="66"/>
      <c r="SZ42" s="66"/>
      <c r="TA42" s="66"/>
      <c r="TB42" s="66"/>
      <c r="TC42" s="66"/>
      <c r="TD42" s="66"/>
      <c r="TE42" s="66"/>
      <c r="TF42" s="66"/>
      <c r="TG42" s="66"/>
      <c r="TH42" s="66"/>
      <c r="TI42" s="66"/>
      <c r="TJ42" s="66"/>
      <c r="TK42" s="66"/>
      <c r="TL42" s="66"/>
      <c r="TM42" s="66"/>
      <c r="TN42" s="66"/>
      <c r="TO42" s="66"/>
      <c r="TP42" s="66"/>
      <c r="TQ42" s="66"/>
      <c r="TR42" s="66"/>
      <c r="TS42" s="66"/>
      <c r="TT42" s="66"/>
      <c r="TU42" s="66"/>
      <c r="TV42" s="66"/>
      <c r="TW42" s="66"/>
      <c r="TX42" s="66"/>
      <c r="TY42" s="66"/>
      <c r="TZ42" s="66"/>
      <c r="UA42" s="66"/>
      <c r="UB42" s="66"/>
      <c r="UC42" s="66"/>
      <c r="UD42" s="66"/>
      <c r="UE42" s="66"/>
      <c r="UF42" s="66"/>
      <c r="UG42" s="66"/>
      <c r="UH42" s="66"/>
      <c r="UI42" s="66"/>
      <c r="UJ42" s="66"/>
      <c r="UK42" s="66"/>
      <c r="UL42" s="66"/>
      <c r="UM42" s="66"/>
      <c r="UN42" s="66"/>
      <c r="UO42" s="66"/>
      <c r="UP42" s="66"/>
      <c r="UQ42" s="66"/>
      <c r="UR42" s="66"/>
      <c r="US42" s="66"/>
      <c r="UT42" s="66"/>
      <c r="UU42" s="66"/>
      <c r="UV42" s="66"/>
      <c r="UW42" s="66"/>
      <c r="UX42" s="66"/>
      <c r="UY42" s="66"/>
      <c r="UZ42" s="66"/>
      <c r="VA42" s="66"/>
      <c r="VB42" s="66"/>
      <c r="VC42" s="66"/>
      <c r="VD42" s="66"/>
      <c r="VE42" s="66"/>
      <c r="VF42" s="66"/>
      <c r="VG42" s="66"/>
      <c r="VH42" s="66"/>
      <c r="VI42" s="66"/>
      <c r="VJ42" s="66"/>
      <c r="VK42" s="66"/>
      <c r="VL42" s="66"/>
      <c r="VM42" s="66"/>
      <c r="VN42" s="66"/>
      <c r="VO42" s="66"/>
      <c r="VP42" s="66"/>
      <c r="VQ42" s="66"/>
      <c r="VR42" s="66"/>
      <c r="VS42" s="66"/>
      <c r="VT42" s="66"/>
      <c r="VU42" s="66"/>
      <c r="VV42" s="66"/>
      <c r="VW42" s="66"/>
      <c r="VX42" s="66"/>
      <c r="VY42" s="66"/>
      <c r="VZ42" s="66"/>
      <c r="WA42" s="66"/>
      <c r="WB42" s="66"/>
      <c r="WC42" s="66"/>
      <c r="WD42" s="66"/>
      <c r="WE42" s="66"/>
      <c r="WF42" s="66"/>
      <c r="WG42" s="66"/>
      <c r="WH42" s="66"/>
      <c r="WI42" s="66"/>
      <c r="WJ42" s="66"/>
      <c r="WK42" s="66"/>
      <c r="WL42" s="66"/>
      <c r="WM42" s="66"/>
      <c r="WN42" s="66"/>
      <c r="WO42" s="66"/>
      <c r="WP42" s="66"/>
      <c r="WQ42" s="66"/>
      <c r="WR42" s="66"/>
      <c r="WS42" s="66"/>
      <c r="WT42" s="66"/>
      <c r="WU42" s="66"/>
      <c r="WV42" s="66"/>
      <c r="WW42" s="66"/>
      <c r="WX42" s="66"/>
      <c r="WY42" s="66"/>
      <c r="WZ42" s="66"/>
      <c r="XA42" s="66"/>
      <c r="XB42" s="66"/>
      <c r="XC42" s="66"/>
      <c r="XD42" s="66"/>
      <c r="XE42" s="66"/>
      <c r="XF42" s="66"/>
      <c r="XG42" s="66"/>
      <c r="XH42" s="66"/>
      <c r="XI42" s="66"/>
      <c r="XJ42" s="66"/>
      <c r="XK42" s="66"/>
      <c r="XL42" s="66"/>
      <c r="XM42" s="66"/>
      <c r="XN42" s="66"/>
      <c r="XO42" s="66"/>
      <c r="XP42" s="66"/>
      <c r="XQ42" s="66"/>
      <c r="XR42" s="66"/>
      <c r="XS42" s="66"/>
      <c r="XT42" s="66"/>
      <c r="XU42" s="66"/>
      <c r="XV42" s="66"/>
      <c r="XW42" s="66"/>
      <c r="XX42" s="66"/>
      <c r="XY42" s="66"/>
      <c r="XZ42" s="66"/>
      <c r="YA42" s="66"/>
      <c r="YB42" s="66"/>
      <c r="YC42" s="66"/>
      <c r="YD42" s="66"/>
      <c r="YE42" s="66"/>
      <c r="YF42" s="66"/>
      <c r="YG42" s="66"/>
      <c r="YH42" s="66"/>
      <c r="YI42" s="66"/>
      <c r="YJ42" s="66"/>
      <c r="YK42" s="66"/>
      <c r="YL42" s="66"/>
      <c r="YM42" s="66"/>
      <c r="YN42" s="66"/>
      <c r="YO42" s="66"/>
      <c r="YP42" s="66"/>
      <c r="YQ42" s="66"/>
      <c r="YR42" s="66"/>
      <c r="YS42" s="66"/>
      <c r="YT42" s="66"/>
      <c r="YU42" s="66"/>
      <c r="YV42" s="66"/>
      <c r="YW42" s="66"/>
      <c r="YX42" s="66"/>
      <c r="YY42" s="66"/>
      <c r="YZ42" s="66"/>
      <c r="ZA42" s="66"/>
      <c r="ZB42" s="66"/>
      <c r="ZC42" s="66"/>
      <c r="ZD42" s="66"/>
      <c r="ZE42" s="66"/>
      <c r="ZF42" s="66"/>
      <c r="ZG42" s="66"/>
      <c r="ZH42" s="66"/>
      <c r="ZI42" s="66"/>
      <c r="ZJ42" s="66"/>
      <c r="ZK42" s="66"/>
      <c r="ZL42" s="66"/>
      <c r="ZM42" s="66"/>
      <c r="ZN42" s="66"/>
      <c r="ZO42" s="66"/>
      <c r="ZP42" s="66"/>
      <c r="ZQ42" s="66"/>
      <c r="ZR42" s="66"/>
      <c r="ZS42" s="66"/>
      <c r="ZT42" s="66"/>
      <c r="ZU42" s="66"/>
      <c r="ZV42" s="66"/>
      <c r="ZW42" s="66"/>
      <c r="ZX42" s="66"/>
      <c r="ZY42" s="66"/>
      <c r="ZZ42" s="66"/>
      <c r="AAA42" s="66"/>
      <c r="AAB42" s="66"/>
      <c r="AAC42" s="66"/>
      <c r="AAD42" s="66"/>
      <c r="AAE42" s="66"/>
      <c r="AAF42" s="66"/>
      <c r="AAG42" s="66"/>
      <c r="AAH42" s="66"/>
      <c r="AAI42" s="66"/>
      <c r="AAJ42" s="66"/>
      <c r="AAK42" s="66"/>
      <c r="AAL42" s="66"/>
      <c r="AAM42" s="66"/>
      <c r="AAN42" s="66"/>
      <c r="AAO42" s="66"/>
      <c r="AAP42" s="66"/>
      <c r="AAQ42" s="66"/>
      <c r="AAR42" s="66"/>
      <c r="AAS42" s="66"/>
      <c r="AAT42" s="66"/>
      <c r="AAU42" s="66"/>
      <c r="AAV42" s="66"/>
      <c r="AAW42" s="66"/>
      <c r="AAX42" s="66"/>
      <c r="AAY42" s="66"/>
      <c r="AAZ42" s="66"/>
      <c r="ABA42" s="66"/>
      <c r="ABB42" s="66"/>
      <c r="ABC42" s="66"/>
      <c r="ABD42" s="66"/>
      <c r="ABE42" s="66"/>
      <c r="ABF42" s="66"/>
      <c r="ABG42" s="66"/>
      <c r="ABH42" s="66"/>
      <c r="ABI42" s="66"/>
      <c r="ABJ42" s="66"/>
      <c r="ABK42" s="66"/>
      <c r="ABL42" s="66"/>
      <c r="ABM42" s="66"/>
      <c r="ABN42" s="66"/>
      <c r="ABO42" s="66"/>
      <c r="ABP42" s="66"/>
      <c r="ABQ42" s="66"/>
      <c r="ABR42" s="66"/>
      <c r="ABS42" s="66"/>
      <c r="ABT42" s="66"/>
      <c r="ABU42" s="66"/>
      <c r="ABV42" s="66"/>
      <c r="ABW42" s="66"/>
      <c r="ABX42" s="66"/>
      <c r="ABY42" s="66"/>
      <c r="ABZ42" s="66"/>
      <c r="ACA42" s="66"/>
      <c r="ACB42" s="66"/>
      <c r="ACC42" s="66"/>
      <c r="ACD42" s="66"/>
      <c r="ACE42" s="66"/>
      <c r="ACF42" s="66"/>
      <c r="ACG42" s="66"/>
      <c r="ACH42" s="66"/>
      <c r="ACI42" s="66"/>
      <c r="ACJ42" s="66"/>
      <c r="ACK42" s="66"/>
      <c r="ACL42" s="66"/>
      <c r="ACM42" s="66"/>
      <c r="ACN42" s="66"/>
      <c r="ACO42" s="66"/>
      <c r="ACP42" s="66"/>
      <c r="ACQ42" s="66"/>
      <c r="ACR42" s="66"/>
      <c r="ACS42" s="66"/>
      <c r="ACT42" s="66"/>
      <c r="ACU42" s="66"/>
      <c r="ACV42" s="66"/>
      <c r="ACW42" s="66"/>
      <c r="ACX42" s="66"/>
      <c r="ACY42" s="66"/>
      <c r="ACZ42" s="66"/>
      <c r="ADA42" s="66"/>
      <c r="ADB42" s="66"/>
      <c r="ADC42" s="66"/>
      <c r="ADD42" s="66"/>
      <c r="ADE42" s="66"/>
      <c r="ADF42" s="66"/>
      <c r="ADG42" s="66"/>
      <c r="ADH42" s="66"/>
      <c r="ADI42" s="66"/>
      <c r="ADJ42" s="66"/>
      <c r="ADK42" s="66"/>
      <c r="ADL42" s="66"/>
      <c r="ADM42" s="66"/>
      <c r="ADN42" s="66"/>
      <c r="ADO42" s="66"/>
      <c r="ADP42" s="66"/>
      <c r="ADQ42" s="66"/>
      <c r="ADR42" s="66"/>
      <c r="ADS42" s="66"/>
      <c r="ADT42" s="66"/>
      <c r="ADU42" s="66"/>
      <c r="ADV42" s="66"/>
      <c r="ADW42" s="66"/>
      <c r="ADX42" s="66"/>
      <c r="ADY42" s="66"/>
      <c r="ADZ42" s="66"/>
      <c r="AEA42" s="66"/>
      <c r="AEB42" s="66"/>
      <c r="AEC42" s="66"/>
      <c r="AED42" s="66"/>
      <c r="AEE42" s="66"/>
      <c r="AEF42" s="66"/>
      <c r="AEG42" s="66"/>
      <c r="AEH42" s="66"/>
      <c r="AEI42" s="66"/>
      <c r="AEJ42" s="66"/>
      <c r="AEK42" s="66"/>
      <c r="AEL42" s="66"/>
      <c r="AEM42" s="66"/>
      <c r="AEN42" s="66"/>
      <c r="AEO42" s="66"/>
      <c r="AEP42" s="66"/>
      <c r="AEQ42" s="66"/>
      <c r="AER42" s="66"/>
      <c r="AES42" s="66"/>
      <c r="AET42" s="66"/>
      <c r="AEU42" s="66"/>
      <c r="AEV42" s="66"/>
      <c r="AEW42" s="66"/>
      <c r="AEX42" s="66"/>
      <c r="AEY42" s="66"/>
      <c r="AEZ42" s="66"/>
      <c r="AFA42" s="66"/>
      <c r="AFB42" s="66"/>
      <c r="AFC42" s="66"/>
      <c r="AFD42" s="66"/>
      <c r="AFE42" s="66"/>
      <c r="AFF42" s="66"/>
      <c r="AFG42" s="66"/>
      <c r="AFH42" s="66"/>
      <c r="AFI42" s="66"/>
      <c r="AFJ42" s="66"/>
      <c r="AFK42" s="66"/>
      <c r="AFL42" s="66"/>
      <c r="AFM42" s="66"/>
      <c r="AFN42" s="66"/>
      <c r="AFO42" s="66"/>
      <c r="AFP42" s="66"/>
      <c r="AFQ42" s="66"/>
      <c r="AFR42" s="66"/>
      <c r="AFS42" s="66"/>
      <c r="AFT42" s="66"/>
      <c r="AFU42" s="66"/>
      <c r="AFV42" s="66"/>
      <c r="AFW42" s="66"/>
      <c r="AFX42" s="66"/>
      <c r="AFY42" s="66"/>
      <c r="AFZ42" s="66"/>
      <c r="AGA42" s="66"/>
      <c r="AGB42" s="66"/>
      <c r="AGC42" s="66"/>
      <c r="AGD42" s="66"/>
      <c r="AGE42" s="66"/>
      <c r="AGF42" s="66"/>
      <c r="AGG42" s="66"/>
      <c r="AGH42" s="66"/>
      <c r="AGI42" s="66"/>
      <c r="AGJ42" s="66"/>
      <c r="AGK42" s="66"/>
      <c r="AGL42" s="66"/>
      <c r="AGM42" s="66"/>
      <c r="AGN42" s="66"/>
      <c r="AGO42" s="66"/>
      <c r="AGP42" s="66"/>
      <c r="AGQ42" s="66"/>
      <c r="AGR42" s="66"/>
      <c r="AGS42" s="66"/>
      <c r="AGT42" s="66"/>
      <c r="AGU42" s="66"/>
      <c r="AGV42" s="66"/>
      <c r="AGW42" s="66"/>
      <c r="AGX42" s="66"/>
      <c r="AGY42" s="66"/>
      <c r="AGZ42" s="66"/>
      <c r="AHA42" s="66"/>
      <c r="AHB42" s="66"/>
      <c r="AHC42" s="66"/>
      <c r="AHD42" s="66"/>
      <c r="AHE42" s="66"/>
      <c r="AHF42" s="66"/>
      <c r="AHG42" s="66"/>
      <c r="AHH42" s="66"/>
      <c r="AHI42" s="66"/>
      <c r="AHJ42" s="66"/>
      <c r="AHK42" s="66"/>
      <c r="AHL42" s="66"/>
      <c r="AHM42" s="66"/>
      <c r="AHN42" s="66"/>
      <c r="AHO42" s="66"/>
      <c r="AHP42" s="66"/>
      <c r="AHQ42" s="66"/>
      <c r="AHR42" s="66"/>
      <c r="AHS42" s="66"/>
      <c r="AHT42" s="66"/>
      <c r="AHU42" s="66"/>
      <c r="AHV42" s="66"/>
      <c r="AHW42" s="66"/>
      <c r="AHX42" s="66"/>
      <c r="AHY42" s="66"/>
      <c r="AHZ42" s="66"/>
      <c r="AIA42" s="66"/>
      <c r="AIB42" s="66"/>
      <c r="AIC42" s="66"/>
      <c r="AID42" s="66"/>
      <c r="AIE42" s="66"/>
      <c r="AIF42" s="66"/>
      <c r="AIG42" s="66"/>
      <c r="AIH42" s="66"/>
      <c r="AII42" s="66"/>
      <c r="AIJ42" s="66"/>
      <c r="AIK42" s="66"/>
      <c r="AIL42" s="66"/>
      <c r="AIM42" s="66"/>
      <c r="AIN42" s="66"/>
      <c r="AIO42" s="66"/>
      <c r="AIP42" s="66"/>
      <c r="AIQ42" s="66"/>
      <c r="AIR42" s="66"/>
      <c r="AIS42" s="66"/>
      <c r="AIT42" s="66"/>
      <c r="AIU42" s="66"/>
      <c r="AIV42" s="66"/>
      <c r="AIW42" s="66"/>
      <c r="AIX42" s="66"/>
      <c r="AIY42" s="66"/>
      <c r="AIZ42" s="66"/>
      <c r="AJA42" s="66"/>
      <c r="AJB42" s="66"/>
      <c r="AJC42" s="66"/>
      <c r="AJD42" s="66"/>
      <c r="AJE42" s="66"/>
      <c r="AJF42" s="66"/>
      <c r="AJG42" s="66"/>
      <c r="AJH42" s="66"/>
      <c r="AJI42" s="66"/>
      <c r="AJJ42" s="66"/>
      <c r="AJK42" s="66"/>
      <c r="AJL42" s="66"/>
      <c r="AJM42" s="66"/>
      <c r="AJN42" s="66"/>
      <c r="AJO42" s="66"/>
      <c r="AJP42" s="66"/>
      <c r="AJQ42" s="66"/>
      <c r="AJR42" s="66"/>
      <c r="AJS42" s="66"/>
      <c r="AJT42" s="66"/>
      <c r="AJU42" s="66"/>
      <c r="AJV42" s="66"/>
      <c r="AJW42" s="66"/>
      <c r="AJX42" s="66"/>
      <c r="AJY42" s="66"/>
      <c r="AJZ42" s="66"/>
      <c r="AKA42" s="66"/>
      <c r="AKB42" s="66"/>
      <c r="AKC42" s="66"/>
      <c r="AKD42" s="66"/>
      <c r="AKE42" s="66"/>
      <c r="AKF42" s="66"/>
      <c r="AKG42" s="66"/>
      <c r="AKH42" s="66"/>
      <c r="AKI42" s="66"/>
      <c r="AKJ42" s="66"/>
      <c r="AKK42" s="66"/>
      <c r="AKL42" s="66"/>
      <c r="AKM42" s="66"/>
      <c r="AKN42" s="66"/>
      <c r="AKO42" s="66"/>
      <c r="AKP42" s="66"/>
      <c r="AKQ42" s="66"/>
      <c r="AKR42" s="66"/>
      <c r="AKS42" s="66"/>
      <c r="AKT42" s="66"/>
      <c r="AKU42" s="66"/>
      <c r="AKV42" s="66"/>
      <c r="AKW42" s="66"/>
      <c r="AKX42" s="66"/>
      <c r="AKY42" s="66"/>
      <c r="AKZ42" s="66"/>
      <c r="ALA42" s="66"/>
      <c r="ALB42" s="66"/>
      <c r="ALC42" s="66"/>
      <c r="ALD42" s="66"/>
      <c r="ALE42" s="66"/>
      <c r="ALF42" s="66"/>
      <c r="ALG42" s="66"/>
      <c r="ALH42" s="66"/>
      <c r="ALI42" s="66"/>
      <c r="ALJ42" s="66"/>
      <c r="ALK42" s="66"/>
      <c r="ALL42" s="66"/>
      <c r="ALM42" s="66"/>
      <c r="ALN42" s="66"/>
      <c r="ALO42" s="66"/>
      <c r="ALP42" s="66"/>
      <c r="ALQ42" s="66"/>
      <c r="ALR42" s="66"/>
      <c r="ALS42" s="66"/>
      <c r="ALT42" s="66"/>
      <c r="ALU42" s="66"/>
      <c r="ALV42" s="66"/>
      <c r="ALW42" s="66"/>
      <c r="ALX42" s="66"/>
      <c r="ALY42" s="66"/>
      <c r="ALZ42" s="66"/>
      <c r="AMA42" s="66"/>
      <c r="AMB42" s="66"/>
      <c r="AMC42" s="66"/>
      <c r="AMD42" s="66"/>
      <c r="AME42" s="66"/>
      <c r="AMF42" s="66"/>
      <c r="AMG42" s="66"/>
      <c r="AMH42" s="66"/>
      <c r="AMI42" s="66"/>
      <c r="AMJ42" s="66"/>
    </row>
    <row r="43" spans="1:1024" ht="15.75" thickBot="1" x14ac:dyDescent="0.3">
      <c r="A43" s="15">
        <v>1</v>
      </c>
      <c r="B43" s="16">
        <v>3</v>
      </c>
      <c r="C43" s="17" t="s">
        <v>21</v>
      </c>
      <c r="D43" s="45" t="s">
        <v>22</v>
      </c>
      <c r="E43" s="90" t="s">
        <v>56</v>
      </c>
      <c r="F43" s="51">
        <v>200</v>
      </c>
      <c r="G43" s="52">
        <v>5.5</v>
      </c>
      <c r="H43" s="52">
        <v>10.199999999999999</v>
      </c>
      <c r="I43" s="53">
        <v>39.4</v>
      </c>
      <c r="J43" s="52">
        <v>272.72000000000003</v>
      </c>
      <c r="K43" s="58">
        <v>181</v>
      </c>
      <c r="L43" s="18">
        <v>78.05</v>
      </c>
    </row>
    <row r="44" spans="1:1024" x14ac:dyDescent="0.25">
      <c r="A44" s="19"/>
      <c r="B44" s="20"/>
      <c r="C44" s="21"/>
      <c r="D44" s="26" t="s">
        <v>31</v>
      </c>
      <c r="E44" s="49" t="s">
        <v>39</v>
      </c>
      <c r="F44" s="51">
        <v>200</v>
      </c>
      <c r="G44" s="54">
        <v>4.07</v>
      </c>
      <c r="H44" s="54">
        <v>3.5</v>
      </c>
      <c r="I44" s="55">
        <v>17.5</v>
      </c>
      <c r="J44" s="54">
        <v>117.78</v>
      </c>
      <c r="K44" s="46">
        <v>382</v>
      </c>
      <c r="L44" s="24"/>
    </row>
    <row r="45" spans="1:1024" x14ac:dyDescent="0.25">
      <c r="A45" s="19"/>
      <c r="B45" s="20"/>
      <c r="C45" s="21"/>
      <c r="D45" s="26" t="s">
        <v>24</v>
      </c>
      <c r="E45" s="87" t="s">
        <v>57</v>
      </c>
      <c r="F45" s="49">
        <v>100</v>
      </c>
      <c r="G45" s="49">
        <v>0.4</v>
      </c>
      <c r="H45" s="49">
        <v>0.4</v>
      </c>
      <c r="I45" s="49">
        <v>10.6</v>
      </c>
      <c r="J45" s="49">
        <v>47.5</v>
      </c>
      <c r="K45" s="88">
        <v>368</v>
      </c>
      <c r="L45" s="24"/>
    </row>
    <row r="46" spans="1:1024" ht="15.75" thickBot="1" x14ac:dyDescent="0.3">
      <c r="A46" s="19"/>
      <c r="B46" s="20"/>
      <c r="C46" s="21"/>
      <c r="D46" s="29" t="s">
        <v>23</v>
      </c>
      <c r="E46" s="91" t="s">
        <v>36</v>
      </c>
      <c r="F46" s="76">
        <v>50</v>
      </c>
      <c r="G46" s="77">
        <v>5.9</v>
      </c>
      <c r="H46" s="77">
        <v>8.5</v>
      </c>
      <c r="I46" s="78">
        <v>14.2</v>
      </c>
      <c r="J46" s="77">
        <v>157</v>
      </c>
      <c r="K46" s="89">
        <v>3</v>
      </c>
      <c r="L46" s="24"/>
    </row>
    <row r="47" spans="1:1024" ht="13.5" customHeight="1" thickBot="1" x14ac:dyDescent="0.3">
      <c r="A47" s="19"/>
      <c r="B47" s="20"/>
      <c r="C47" s="21"/>
      <c r="D47" s="46" t="s">
        <v>23</v>
      </c>
      <c r="E47" s="49" t="s">
        <v>43</v>
      </c>
      <c r="F47" s="51">
        <v>20</v>
      </c>
      <c r="G47" s="54">
        <v>1.32</v>
      </c>
      <c r="H47" s="54">
        <v>0.24</v>
      </c>
      <c r="I47" s="55">
        <v>8.36</v>
      </c>
      <c r="J47" s="54">
        <v>39.43</v>
      </c>
      <c r="K47" s="83" t="s">
        <v>37</v>
      </c>
      <c r="L47" s="24"/>
    </row>
    <row r="48" spans="1:1024" ht="16.5" customHeight="1" x14ac:dyDescent="0.25">
      <c r="A48" s="19"/>
      <c r="B48" s="20"/>
      <c r="C48" s="21"/>
      <c r="D48" s="47"/>
      <c r="E48" s="50"/>
      <c r="F48" s="51"/>
      <c r="G48" s="56"/>
      <c r="H48" s="56"/>
      <c r="I48" s="57"/>
      <c r="J48" s="56"/>
      <c r="K48" s="47"/>
      <c r="L48" s="24"/>
    </row>
    <row r="49" spans="1:1024" s="67" customFormat="1" x14ac:dyDescent="0.25">
      <c r="A49" s="59"/>
      <c r="B49" s="60"/>
      <c r="C49" s="61"/>
      <c r="D49" s="62" t="s">
        <v>25</v>
      </c>
      <c r="E49" s="63"/>
      <c r="F49" s="79">
        <f>SUM(F43:F48)</f>
        <v>570</v>
      </c>
      <c r="G49" s="64">
        <f>SUM(G43:G48)</f>
        <v>17.190000000000001</v>
      </c>
      <c r="H49" s="64">
        <f>SUM(H43:H48)</f>
        <v>22.84</v>
      </c>
      <c r="I49" s="64">
        <f>SUM(I43:I48)</f>
        <v>90.06</v>
      </c>
      <c r="J49" s="64">
        <f>SUM(J43:J48)</f>
        <v>634.42999999999995</v>
      </c>
      <c r="K49" s="65"/>
      <c r="L49" s="64">
        <f>SUM(L43:L48)</f>
        <v>78.05</v>
      </c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  <c r="IV49" s="66"/>
      <c r="IW49" s="66"/>
      <c r="IX49" s="66"/>
      <c r="IY49" s="66"/>
      <c r="IZ49" s="66"/>
      <c r="JA49" s="66"/>
      <c r="JB49" s="66"/>
      <c r="JC49" s="66"/>
      <c r="JD49" s="66"/>
      <c r="JE49" s="66"/>
      <c r="JF49" s="66"/>
      <c r="JG49" s="66"/>
      <c r="JH49" s="66"/>
      <c r="JI49" s="66"/>
      <c r="JJ49" s="66"/>
      <c r="JK49" s="66"/>
      <c r="JL49" s="66"/>
      <c r="JM49" s="66"/>
      <c r="JN49" s="66"/>
      <c r="JO49" s="66"/>
      <c r="JP49" s="66"/>
      <c r="JQ49" s="66"/>
      <c r="JR49" s="66"/>
      <c r="JS49" s="66"/>
      <c r="JT49" s="66"/>
      <c r="JU49" s="66"/>
      <c r="JV49" s="66"/>
      <c r="JW49" s="66"/>
      <c r="JX49" s="66"/>
      <c r="JY49" s="66"/>
      <c r="JZ49" s="66"/>
      <c r="KA49" s="66"/>
      <c r="KB49" s="66"/>
      <c r="KC49" s="66"/>
      <c r="KD49" s="66"/>
      <c r="KE49" s="66"/>
      <c r="KF49" s="66"/>
      <c r="KG49" s="66"/>
      <c r="KH49" s="66"/>
      <c r="KI49" s="66"/>
      <c r="KJ49" s="66"/>
      <c r="KK49" s="66"/>
      <c r="KL49" s="66"/>
      <c r="KM49" s="66"/>
      <c r="KN49" s="66"/>
      <c r="KO49" s="66"/>
      <c r="KP49" s="66"/>
      <c r="KQ49" s="66"/>
      <c r="KR49" s="66"/>
      <c r="KS49" s="66"/>
      <c r="KT49" s="66"/>
      <c r="KU49" s="66"/>
      <c r="KV49" s="66"/>
      <c r="KW49" s="66"/>
      <c r="KX49" s="66"/>
      <c r="KY49" s="66"/>
      <c r="KZ49" s="66"/>
      <c r="LA49" s="66"/>
      <c r="LB49" s="66"/>
      <c r="LC49" s="66"/>
      <c r="LD49" s="66"/>
      <c r="LE49" s="66"/>
      <c r="LF49" s="66"/>
      <c r="LG49" s="66"/>
      <c r="LH49" s="66"/>
      <c r="LI49" s="66"/>
      <c r="LJ49" s="66"/>
      <c r="LK49" s="66"/>
      <c r="LL49" s="66"/>
      <c r="LM49" s="66"/>
      <c r="LN49" s="66"/>
      <c r="LO49" s="66"/>
      <c r="LP49" s="66"/>
      <c r="LQ49" s="66"/>
      <c r="LR49" s="66"/>
      <c r="LS49" s="66"/>
      <c r="LT49" s="66"/>
      <c r="LU49" s="66"/>
      <c r="LV49" s="66"/>
      <c r="LW49" s="66"/>
      <c r="LX49" s="66"/>
      <c r="LY49" s="66"/>
      <c r="LZ49" s="66"/>
      <c r="MA49" s="66"/>
      <c r="MB49" s="66"/>
      <c r="MC49" s="66"/>
      <c r="MD49" s="66"/>
      <c r="ME49" s="66"/>
      <c r="MF49" s="66"/>
      <c r="MG49" s="66"/>
      <c r="MH49" s="66"/>
      <c r="MI49" s="66"/>
      <c r="MJ49" s="66"/>
      <c r="MK49" s="66"/>
      <c r="ML49" s="66"/>
      <c r="MM49" s="66"/>
      <c r="MN49" s="66"/>
      <c r="MO49" s="66"/>
      <c r="MP49" s="66"/>
      <c r="MQ49" s="66"/>
      <c r="MR49" s="66"/>
      <c r="MS49" s="66"/>
      <c r="MT49" s="66"/>
      <c r="MU49" s="66"/>
      <c r="MV49" s="66"/>
      <c r="MW49" s="66"/>
      <c r="MX49" s="66"/>
      <c r="MY49" s="66"/>
      <c r="MZ49" s="66"/>
      <c r="NA49" s="66"/>
      <c r="NB49" s="66"/>
      <c r="NC49" s="66"/>
      <c r="ND49" s="66"/>
      <c r="NE49" s="66"/>
      <c r="NF49" s="66"/>
      <c r="NG49" s="66"/>
      <c r="NH49" s="66"/>
      <c r="NI49" s="66"/>
      <c r="NJ49" s="66"/>
      <c r="NK49" s="66"/>
      <c r="NL49" s="66"/>
      <c r="NM49" s="66"/>
      <c r="NN49" s="66"/>
      <c r="NO49" s="66"/>
      <c r="NP49" s="66"/>
      <c r="NQ49" s="66"/>
      <c r="NR49" s="66"/>
      <c r="NS49" s="66"/>
      <c r="NT49" s="66"/>
      <c r="NU49" s="66"/>
      <c r="NV49" s="66"/>
      <c r="NW49" s="66"/>
      <c r="NX49" s="66"/>
      <c r="NY49" s="66"/>
      <c r="NZ49" s="66"/>
      <c r="OA49" s="66"/>
      <c r="OB49" s="66"/>
      <c r="OC49" s="66"/>
      <c r="OD49" s="66"/>
      <c r="OE49" s="66"/>
      <c r="OF49" s="66"/>
      <c r="OG49" s="66"/>
      <c r="OH49" s="66"/>
      <c r="OI49" s="66"/>
      <c r="OJ49" s="66"/>
      <c r="OK49" s="66"/>
      <c r="OL49" s="66"/>
      <c r="OM49" s="66"/>
      <c r="ON49" s="66"/>
      <c r="OO49" s="66"/>
      <c r="OP49" s="66"/>
      <c r="OQ49" s="66"/>
      <c r="OR49" s="66"/>
      <c r="OS49" s="66"/>
      <c r="OT49" s="66"/>
      <c r="OU49" s="66"/>
      <c r="OV49" s="66"/>
      <c r="OW49" s="66"/>
      <c r="OX49" s="66"/>
      <c r="OY49" s="66"/>
      <c r="OZ49" s="66"/>
      <c r="PA49" s="66"/>
      <c r="PB49" s="66"/>
      <c r="PC49" s="66"/>
      <c r="PD49" s="66"/>
      <c r="PE49" s="66"/>
      <c r="PF49" s="66"/>
      <c r="PG49" s="66"/>
      <c r="PH49" s="66"/>
      <c r="PI49" s="66"/>
      <c r="PJ49" s="66"/>
      <c r="PK49" s="66"/>
      <c r="PL49" s="66"/>
      <c r="PM49" s="66"/>
      <c r="PN49" s="66"/>
      <c r="PO49" s="66"/>
      <c r="PP49" s="66"/>
      <c r="PQ49" s="66"/>
      <c r="PR49" s="66"/>
      <c r="PS49" s="66"/>
      <c r="PT49" s="66"/>
      <c r="PU49" s="66"/>
      <c r="PV49" s="66"/>
      <c r="PW49" s="66"/>
      <c r="PX49" s="66"/>
      <c r="PY49" s="66"/>
      <c r="PZ49" s="66"/>
      <c r="QA49" s="66"/>
      <c r="QB49" s="66"/>
      <c r="QC49" s="66"/>
      <c r="QD49" s="66"/>
      <c r="QE49" s="66"/>
      <c r="QF49" s="66"/>
      <c r="QG49" s="66"/>
      <c r="QH49" s="66"/>
      <c r="QI49" s="66"/>
      <c r="QJ49" s="66"/>
      <c r="QK49" s="66"/>
      <c r="QL49" s="66"/>
      <c r="QM49" s="66"/>
      <c r="QN49" s="66"/>
      <c r="QO49" s="66"/>
      <c r="QP49" s="66"/>
      <c r="QQ49" s="66"/>
      <c r="QR49" s="66"/>
      <c r="QS49" s="66"/>
      <c r="QT49" s="66"/>
      <c r="QU49" s="66"/>
      <c r="QV49" s="66"/>
      <c r="QW49" s="66"/>
      <c r="QX49" s="66"/>
      <c r="QY49" s="66"/>
      <c r="QZ49" s="66"/>
      <c r="RA49" s="66"/>
      <c r="RB49" s="66"/>
      <c r="RC49" s="66"/>
      <c r="RD49" s="66"/>
      <c r="RE49" s="66"/>
      <c r="RF49" s="66"/>
      <c r="RG49" s="66"/>
      <c r="RH49" s="66"/>
      <c r="RI49" s="66"/>
      <c r="RJ49" s="66"/>
      <c r="RK49" s="66"/>
      <c r="RL49" s="66"/>
      <c r="RM49" s="66"/>
      <c r="RN49" s="66"/>
      <c r="RO49" s="66"/>
      <c r="RP49" s="66"/>
      <c r="RQ49" s="66"/>
      <c r="RR49" s="66"/>
      <c r="RS49" s="66"/>
      <c r="RT49" s="66"/>
      <c r="RU49" s="66"/>
      <c r="RV49" s="66"/>
      <c r="RW49" s="66"/>
      <c r="RX49" s="66"/>
      <c r="RY49" s="66"/>
      <c r="RZ49" s="66"/>
      <c r="SA49" s="66"/>
      <c r="SB49" s="66"/>
      <c r="SC49" s="66"/>
      <c r="SD49" s="66"/>
      <c r="SE49" s="66"/>
      <c r="SF49" s="66"/>
      <c r="SG49" s="66"/>
      <c r="SH49" s="66"/>
      <c r="SI49" s="66"/>
      <c r="SJ49" s="66"/>
      <c r="SK49" s="66"/>
      <c r="SL49" s="66"/>
      <c r="SM49" s="66"/>
      <c r="SN49" s="66"/>
      <c r="SO49" s="66"/>
      <c r="SP49" s="66"/>
      <c r="SQ49" s="66"/>
      <c r="SR49" s="66"/>
      <c r="SS49" s="66"/>
      <c r="ST49" s="66"/>
      <c r="SU49" s="66"/>
      <c r="SV49" s="66"/>
      <c r="SW49" s="66"/>
      <c r="SX49" s="66"/>
      <c r="SY49" s="66"/>
      <c r="SZ49" s="66"/>
      <c r="TA49" s="66"/>
      <c r="TB49" s="66"/>
      <c r="TC49" s="66"/>
      <c r="TD49" s="66"/>
      <c r="TE49" s="66"/>
      <c r="TF49" s="66"/>
      <c r="TG49" s="66"/>
      <c r="TH49" s="66"/>
      <c r="TI49" s="66"/>
      <c r="TJ49" s="66"/>
      <c r="TK49" s="66"/>
      <c r="TL49" s="66"/>
      <c r="TM49" s="66"/>
      <c r="TN49" s="66"/>
      <c r="TO49" s="66"/>
      <c r="TP49" s="66"/>
      <c r="TQ49" s="66"/>
      <c r="TR49" s="66"/>
      <c r="TS49" s="66"/>
      <c r="TT49" s="66"/>
      <c r="TU49" s="66"/>
      <c r="TV49" s="66"/>
      <c r="TW49" s="66"/>
      <c r="TX49" s="66"/>
      <c r="TY49" s="66"/>
      <c r="TZ49" s="66"/>
      <c r="UA49" s="66"/>
      <c r="UB49" s="66"/>
      <c r="UC49" s="66"/>
      <c r="UD49" s="66"/>
      <c r="UE49" s="66"/>
      <c r="UF49" s="66"/>
      <c r="UG49" s="66"/>
      <c r="UH49" s="66"/>
      <c r="UI49" s="66"/>
      <c r="UJ49" s="66"/>
      <c r="UK49" s="66"/>
      <c r="UL49" s="66"/>
      <c r="UM49" s="66"/>
      <c r="UN49" s="66"/>
      <c r="UO49" s="66"/>
      <c r="UP49" s="66"/>
      <c r="UQ49" s="66"/>
      <c r="UR49" s="66"/>
      <c r="US49" s="66"/>
      <c r="UT49" s="66"/>
      <c r="UU49" s="66"/>
      <c r="UV49" s="66"/>
      <c r="UW49" s="66"/>
      <c r="UX49" s="66"/>
      <c r="UY49" s="66"/>
      <c r="UZ49" s="66"/>
      <c r="VA49" s="66"/>
      <c r="VB49" s="66"/>
      <c r="VC49" s="66"/>
      <c r="VD49" s="66"/>
      <c r="VE49" s="66"/>
      <c r="VF49" s="66"/>
      <c r="VG49" s="66"/>
      <c r="VH49" s="66"/>
      <c r="VI49" s="66"/>
      <c r="VJ49" s="66"/>
      <c r="VK49" s="66"/>
      <c r="VL49" s="66"/>
      <c r="VM49" s="66"/>
      <c r="VN49" s="66"/>
      <c r="VO49" s="66"/>
      <c r="VP49" s="66"/>
      <c r="VQ49" s="66"/>
      <c r="VR49" s="66"/>
      <c r="VS49" s="66"/>
      <c r="VT49" s="66"/>
      <c r="VU49" s="66"/>
      <c r="VV49" s="66"/>
      <c r="VW49" s="66"/>
      <c r="VX49" s="66"/>
      <c r="VY49" s="66"/>
      <c r="VZ49" s="66"/>
      <c r="WA49" s="66"/>
      <c r="WB49" s="66"/>
      <c r="WC49" s="66"/>
      <c r="WD49" s="66"/>
      <c r="WE49" s="66"/>
      <c r="WF49" s="66"/>
      <c r="WG49" s="66"/>
      <c r="WH49" s="66"/>
      <c r="WI49" s="66"/>
      <c r="WJ49" s="66"/>
      <c r="WK49" s="66"/>
      <c r="WL49" s="66"/>
      <c r="WM49" s="66"/>
      <c r="WN49" s="66"/>
      <c r="WO49" s="66"/>
      <c r="WP49" s="66"/>
      <c r="WQ49" s="66"/>
      <c r="WR49" s="66"/>
      <c r="WS49" s="66"/>
      <c r="WT49" s="66"/>
      <c r="WU49" s="66"/>
      <c r="WV49" s="66"/>
      <c r="WW49" s="66"/>
      <c r="WX49" s="66"/>
      <c r="WY49" s="66"/>
      <c r="WZ49" s="66"/>
      <c r="XA49" s="66"/>
      <c r="XB49" s="66"/>
      <c r="XC49" s="66"/>
      <c r="XD49" s="66"/>
      <c r="XE49" s="66"/>
      <c r="XF49" s="66"/>
      <c r="XG49" s="66"/>
      <c r="XH49" s="66"/>
      <c r="XI49" s="66"/>
      <c r="XJ49" s="66"/>
      <c r="XK49" s="66"/>
      <c r="XL49" s="66"/>
      <c r="XM49" s="66"/>
      <c r="XN49" s="66"/>
      <c r="XO49" s="66"/>
      <c r="XP49" s="66"/>
      <c r="XQ49" s="66"/>
      <c r="XR49" s="66"/>
      <c r="XS49" s="66"/>
      <c r="XT49" s="66"/>
      <c r="XU49" s="66"/>
      <c r="XV49" s="66"/>
      <c r="XW49" s="66"/>
      <c r="XX49" s="66"/>
      <c r="XY49" s="66"/>
      <c r="XZ49" s="66"/>
      <c r="YA49" s="66"/>
      <c r="YB49" s="66"/>
      <c r="YC49" s="66"/>
      <c r="YD49" s="66"/>
      <c r="YE49" s="66"/>
      <c r="YF49" s="66"/>
      <c r="YG49" s="66"/>
      <c r="YH49" s="66"/>
      <c r="YI49" s="66"/>
      <c r="YJ49" s="66"/>
      <c r="YK49" s="66"/>
      <c r="YL49" s="66"/>
      <c r="YM49" s="66"/>
      <c r="YN49" s="66"/>
      <c r="YO49" s="66"/>
      <c r="YP49" s="66"/>
      <c r="YQ49" s="66"/>
      <c r="YR49" s="66"/>
      <c r="YS49" s="66"/>
      <c r="YT49" s="66"/>
      <c r="YU49" s="66"/>
      <c r="YV49" s="66"/>
      <c r="YW49" s="66"/>
      <c r="YX49" s="66"/>
      <c r="YY49" s="66"/>
      <c r="YZ49" s="66"/>
      <c r="ZA49" s="66"/>
      <c r="ZB49" s="66"/>
      <c r="ZC49" s="66"/>
      <c r="ZD49" s="66"/>
      <c r="ZE49" s="66"/>
      <c r="ZF49" s="66"/>
      <c r="ZG49" s="66"/>
      <c r="ZH49" s="66"/>
      <c r="ZI49" s="66"/>
      <c r="ZJ49" s="66"/>
      <c r="ZK49" s="66"/>
      <c r="ZL49" s="66"/>
      <c r="ZM49" s="66"/>
      <c r="ZN49" s="66"/>
      <c r="ZO49" s="66"/>
      <c r="ZP49" s="66"/>
      <c r="ZQ49" s="66"/>
      <c r="ZR49" s="66"/>
      <c r="ZS49" s="66"/>
      <c r="ZT49" s="66"/>
      <c r="ZU49" s="66"/>
      <c r="ZV49" s="66"/>
      <c r="ZW49" s="66"/>
      <c r="ZX49" s="66"/>
      <c r="ZY49" s="66"/>
      <c r="ZZ49" s="66"/>
      <c r="AAA49" s="66"/>
      <c r="AAB49" s="66"/>
      <c r="AAC49" s="66"/>
      <c r="AAD49" s="66"/>
      <c r="AAE49" s="66"/>
      <c r="AAF49" s="66"/>
      <c r="AAG49" s="66"/>
      <c r="AAH49" s="66"/>
      <c r="AAI49" s="66"/>
      <c r="AAJ49" s="66"/>
      <c r="AAK49" s="66"/>
      <c r="AAL49" s="66"/>
      <c r="AAM49" s="66"/>
      <c r="AAN49" s="66"/>
      <c r="AAO49" s="66"/>
      <c r="AAP49" s="66"/>
      <c r="AAQ49" s="66"/>
      <c r="AAR49" s="66"/>
      <c r="AAS49" s="66"/>
      <c r="AAT49" s="66"/>
      <c r="AAU49" s="66"/>
      <c r="AAV49" s="66"/>
      <c r="AAW49" s="66"/>
      <c r="AAX49" s="66"/>
      <c r="AAY49" s="66"/>
      <c r="AAZ49" s="66"/>
      <c r="ABA49" s="66"/>
      <c r="ABB49" s="66"/>
      <c r="ABC49" s="66"/>
      <c r="ABD49" s="66"/>
      <c r="ABE49" s="66"/>
      <c r="ABF49" s="66"/>
      <c r="ABG49" s="66"/>
      <c r="ABH49" s="66"/>
      <c r="ABI49" s="66"/>
      <c r="ABJ49" s="66"/>
      <c r="ABK49" s="66"/>
      <c r="ABL49" s="66"/>
      <c r="ABM49" s="66"/>
      <c r="ABN49" s="66"/>
      <c r="ABO49" s="66"/>
      <c r="ABP49" s="66"/>
      <c r="ABQ49" s="66"/>
      <c r="ABR49" s="66"/>
      <c r="ABS49" s="66"/>
      <c r="ABT49" s="66"/>
      <c r="ABU49" s="66"/>
      <c r="ABV49" s="66"/>
      <c r="ABW49" s="66"/>
      <c r="ABX49" s="66"/>
      <c r="ABY49" s="66"/>
      <c r="ABZ49" s="66"/>
      <c r="ACA49" s="66"/>
      <c r="ACB49" s="66"/>
      <c r="ACC49" s="66"/>
      <c r="ACD49" s="66"/>
      <c r="ACE49" s="66"/>
      <c r="ACF49" s="66"/>
      <c r="ACG49" s="66"/>
      <c r="ACH49" s="66"/>
      <c r="ACI49" s="66"/>
      <c r="ACJ49" s="66"/>
      <c r="ACK49" s="66"/>
      <c r="ACL49" s="66"/>
      <c r="ACM49" s="66"/>
      <c r="ACN49" s="66"/>
      <c r="ACO49" s="66"/>
      <c r="ACP49" s="66"/>
      <c r="ACQ49" s="66"/>
      <c r="ACR49" s="66"/>
      <c r="ACS49" s="66"/>
      <c r="ACT49" s="66"/>
      <c r="ACU49" s="66"/>
      <c r="ACV49" s="66"/>
      <c r="ACW49" s="66"/>
      <c r="ACX49" s="66"/>
      <c r="ACY49" s="66"/>
      <c r="ACZ49" s="66"/>
      <c r="ADA49" s="66"/>
      <c r="ADB49" s="66"/>
      <c r="ADC49" s="66"/>
      <c r="ADD49" s="66"/>
      <c r="ADE49" s="66"/>
      <c r="ADF49" s="66"/>
      <c r="ADG49" s="66"/>
      <c r="ADH49" s="66"/>
      <c r="ADI49" s="66"/>
      <c r="ADJ49" s="66"/>
      <c r="ADK49" s="66"/>
      <c r="ADL49" s="66"/>
      <c r="ADM49" s="66"/>
      <c r="ADN49" s="66"/>
      <c r="ADO49" s="66"/>
      <c r="ADP49" s="66"/>
      <c r="ADQ49" s="66"/>
      <c r="ADR49" s="66"/>
      <c r="ADS49" s="66"/>
      <c r="ADT49" s="66"/>
      <c r="ADU49" s="66"/>
      <c r="ADV49" s="66"/>
      <c r="ADW49" s="66"/>
      <c r="ADX49" s="66"/>
      <c r="ADY49" s="66"/>
      <c r="ADZ49" s="66"/>
      <c r="AEA49" s="66"/>
      <c r="AEB49" s="66"/>
      <c r="AEC49" s="66"/>
      <c r="AED49" s="66"/>
      <c r="AEE49" s="66"/>
      <c r="AEF49" s="66"/>
      <c r="AEG49" s="66"/>
      <c r="AEH49" s="66"/>
      <c r="AEI49" s="66"/>
      <c r="AEJ49" s="66"/>
      <c r="AEK49" s="66"/>
      <c r="AEL49" s="66"/>
      <c r="AEM49" s="66"/>
      <c r="AEN49" s="66"/>
      <c r="AEO49" s="66"/>
      <c r="AEP49" s="66"/>
      <c r="AEQ49" s="66"/>
      <c r="AER49" s="66"/>
      <c r="AES49" s="66"/>
      <c r="AET49" s="66"/>
      <c r="AEU49" s="66"/>
      <c r="AEV49" s="66"/>
      <c r="AEW49" s="66"/>
      <c r="AEX49" s="66"/>
      <c r="AEY49" s="66"/>
      <c r="AEZ49" s="66"/>
      <c r="AFA49" s="66"/>
      <c r="AFB49" s="66"/>
      <c r="AFC49" s="66"/>
      <c r="AFD49" s="66"/>
      <c r="AFE49" s="66"/>
      <c r="AFF49" s="66"/>
      <c r="AFG49" s="66"/>
      <c r="AFH49" s="66"/>
      <c r="AFI49" s="66"/>
      <c r="AFJ49" s="66"/>
      <c r="AFK49" s="66"/>
      <c r="AFL49" s="66"/>
      <c r="AFM49" s="66"/>
      <c r="AFN49" s="66"/>
      <c r="AFO49" s="66"/>
      <c r="AFP49" s="66"/>
      <c r="AFQ49" s="66"/>
      <c r="AFR49" s="66"/>
      <c r="AFS49" s="66"/>
      <c r="AFT49" s="66"/>
      <c r="AFU49" s="66"/>
      <c r="AFV49" s="66"/>
      <c r="AFW49" s="66"/>
      <c r="AFX49" s="66"/>
      <c r="AFY49" s="66"/>
      <c r="AFZ49" s="66"/>
      <c r="AGA49" s="66"/>
      <c r="AGB49" s="66"/>
      <c r="AGC49" s="66"/>
      <c r="AGD49" s="66"/>
      <c r="AGE49" s="66"/>
      <c r="AGF49" s="66"/>
      <c r="AGG49" s="66"/>
      <c r="AGH49" s="66"/>
      <c r="AGI49" s="66"/>
      <c r="AGJ49" s="66"/>
      <c r="AGK49" s="66"/>
      <c r="AGL49" s="66"/>
      <c r="AGM49" s="66"/>
      <c r="AGN49" s="66"/>
      <c r="AGO49" s="66"/>
      <c r="AGP49" s="66"/>
      <c r="AGQ49" s="66"/>
      <c r="AGR49" s="66"/>
      <c r="AGS49" s="66"/>
      <c r="AGT49" s="66"/>
      <c r="AGU49" s="66"/>
      <c r="AGV49" s="66"/>
      <c r="AGW49" s="66"/>
      <c r="AGX49" s="66"/>
      <c r="AGY49" s="66"/>
      <c r="AGZ49" s="66"/>
      <c r="AHA49" s="66"/>
      <c r="AHB49" s="66"/>
      <c r="AHC49" s="66"/>
      <c r="AHD49" s="66"/>
      <c r="AHE49" s="66"/>
      <c r="AHF49" s="66"/>
      <c r="AHG49" s="66"/>
      <c r="AHH49" s="66"/>
      <c r="AHI49" s="66"/>
      <c r="AHJ49" s="66"/>
      <c r="AHK49" s="66"/>
      <c r="AHL49" s="66"/>
      <c r="AHM49" s="66"/>
      <c r="AHN49" s="66"/>
      <c r="AHO49" s="66"/>
      <c r="AHP49" s="66"/>
      <c r="AHQ49" s="66"/>
      <c r="AHR49" s="66"/>
      <c r="AHS49" s="66"/>
      <c r="AHT49" s="66"/>
      <c r="AHU49" s="66"/>
      <c r="AHV49" s="66"/>
      <c r="AHW49" s="66"/>
      <c r="AHX49" s="66"/>
      <c r="AHY49" s="66"/>
      <c r="AHZ49" s="66"/>
      <c r="AIA49" s="66"/>
      <c r="AIB49" s="66"/>
      <c r="AIC49" s="66"/>
      <c r="AID49" s="66"/>
      <c r="AIE49" s="66"/>
      <c r="AIF49" s="66"/>
      <c r="AIG49" s="66"/>
      <c r="AIH49" s="66"/>
      <c r="AII49" s="66"/>
      <c r="AIJ49" s="66"/>
      <c r="AIK49" s="66"/>
      <c r="AIL49" s="66"/>
      <c r="AIM49" s="66"/>
      <c r="AIN49" s="66"/>
      <c r="AIO49" s="66"/>
      <c r="AIP49" s="66"/>
      <c r="AIQ49" s="66"/>
      <c r="AIR49" s="66"/>
      <c r="AIS49" s="66"/>
      <c r="AIT49" s="66"/>
      <c r="AIU49" s="66"/>
      <c r="AIV49" s="66"/>
      <c r="AIW49" s="66"/>
      <c r="AIX49" s="66"/>
      <c r="AIY49" s="66"/>
      <c r="AIZ49" s="66"/>
      <c r="AJA49" s="66"/>
      <c r="AJB49" s="66"/>
      <c r="AJC49" s="66"/>
      <c r="AJD49" s="66"/>
      <c r="AJE49" s="66"/>
      <c r="AJF49" s="66"/>
      <c r="AJG49" s="66"/>
      <c r="AJH49" s="66"/>
      <c r="AJI49" s="66"/>
      <c r="AJJ49" s="66"/>
      <c r="AJK49" s="66"/>
      <c r="AJL49" s="66"/>
      <c r="AJM49" s="66"/>
      <c r="AJN49" s="66"/>
      <c r="AJO49" s="66"/>
      <c r="AJP49" s="66"/>
      <c r="AJQ49" s="66"/>
      <c r="AJR49" s="66"/>
      <c r="AJS49" s="66"/>
      <c r="AJT49" s="66"/>
      <c r="AJU49" s="66"/>
      <c r="AJV49" s="66"/>
      <c r="AJW49" s="66"/>
      <c r="AJX49" s="66"/>
      <c r="AJY49" s="66"/>
      <c r="AJZ49" s="66"/>
      <c r="AKA49" s="66"/>
      <c r="AKB49" s="66"/>
      <c r="AKC49" s="66"/>
      <c r="AKD49" s="66"/>
      <c r="AKE49" s="66"/>
      <c r="AKF49" s="66"/>
      <c r="AKG49" s="66"/>
      <c r="AKH49" s="66"/>
      <c r="AKI49" s="66"/>
      <c r="AKJ49" s="66"/>
      <c r="AKK49" s="66"/>
      <c r="AKL49" s="66"/>
      <c r="AKM49" s="66"/>
      <c r="AKN49" s="66"/>
      <c r="AKO49" s="66"/>
      <c r="AKP49" s="66"/>
      <c r="AKQ49" s="66"/>
      <c r="AKR49" s="66"/>
      <c r="AKS49" s="66"/>
      <c r="AKT49" s="66"/>
      <c r="AKU49" s="66"/>
      <c r="AKV49" s="66"/>
      <c r="AKW49" s="66"/>
      <c r="AKX49" s="66"/>
      <c r="AKY49" s="66"/>
      <c r="AKZ49" s="66"/>
      <c r="ALA49" s="66"/>
      <c r="ALB49" s="66"/>
      <c r="ALC49" s="66"/>
      <c r="ALD49" s="66"/>
      <c r="ALE49" s="66"/>
      <c r="ALF49" s="66"/>
      <c r="ALG49" s="66"/>
      <c r="ALH49" s="66"/>
      <c r="ALI49" s="66"/>
      <c r="ALJ49" s="66"/>
      <c r="ALK49" s="66"/>
      <c r="ALL49" s="66"/>
      <c r="ALM49" s="66"/>
      <c r="ALN49" s="66"/>
      <c r="ALO49" s="66"/>
      <c r="ALP49" s="66"/>
      <c r="ALQ49" s="66"/>
      <c r="ALR49" s="66"/>
      <c r="ALS49" s="66"/>
      <c r="ALT49" s="66"/>
      <c r="ALU49" s="66"/>
      <c r="ALV49" s="66"/>
      <c r="ALW49" s="66"/>
      <c r="ALX49" s="66"/>
      <c r="ALY49" s="66"/>
      <c r="ALZ49" s="66"/>
      <c r="AMA49" s="66"/>
      <c r="AMB49" s="66"/>
      <c r="AMC49" s="66"/>
      <c r="AMD49" s="66"/>
      <c r="AME49" s="66"/>
      <c r="AMF49" s="66"/>
      <c r="AMG49" s="66"/>
      <c r="AMH49" s="66"/>
      <c r="AMI49" s="66"/>
      <c r="AMJ49" s="66"/>
    </row>
    <row r="50" spans="1:1024" x14ac:dyDescent="0.25">
      <c r="A50" s="34">
        <f>A43</f>
        <v>1</v>
      </c>
      <c r="B50" s="35">
        <f>B43</f>
        <v>3</v>
      </c>
      <c r="C50" s="36" t="s">
        <v>26</v>
      </c>
      <c r="D50" s="26" t="s">
        <v>27</v>
      </c>
      <c r="E50" s="23"/>
      <c r="F50" s="24"/>
      <c r="G50" s="24"/>
      <c r="H50" s="24"/>
      <c r="I50" s="24"/>
      <c r="J50" s="24"/>
      <c r="K50" s="25"/>
      <c r="L50" s="24"/>
    </row>
    <row r="51" spans="1:1024" x14ac:dyDescent="0.25">
      <c r="A51" s="19"/>
      <c r="B51" s="20"/>
      <c r="C51" s="21"/>
      <c r="D51" s="26" t="s">
        <v>28</v>
      </c>
      <c r="E51" s="23"/>
      <c r="F51" s="24"/>
      <c r="G51" s="24"/>
      <c r="H51" s="24"/>
      <c r="I51" s="24"/>
      <c r="J51" s="24"/>
      <c r="K51" s="25"/>
      <c r="L51" s="24"/>
    </row>
    <row r="52" spans="1:1024" x14ac:dyDescent="0.25">
      <c r="A52" s="19"/>
      <c r="B52" s="20"/>
      <c r="C52" s="21"/>
      <c r="D52" s="26" t="s">
        <v>29</v>
      </c>
      <c r="E52" s="23"/>
      <c r="F52" s="24"/>
      <c r="G52" s="24"/>
      <c r="H52" s="24"/>
      <c r="I52" s="24"/>
      <c r="J52" s="24"/>
      <c r="K52" s="25"/>
      <c r="L52" s="24"/>
    </row>
    <row r="53" spans="1:1024" x14ac:dyDescent="0.25">
      <c r="A53" s="19"/>
      <c r="B53" s="20"/>
      <c r="C53" s="21"/>
      <c r="D53" s="26" t="s">
        <v>30</v>
      </c>
      <c r="E53" s="23"/>
      <c r="F53" s="24"/>
      <c r="G53" s="24"/>
      <c r="H53" s="24"/>
      <c r="I53" s="24"/>
      <c r="J53" s="24"/>
      <c r="K53" s="25"/>
      <c r="L53" s="24"/>
    </row>
    <row r="54" spans="1:1024" x14ac:dyDescent="0.25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  <c r="L54" s="24"/>
    </row>
    <row r="55" spans="1:1024" x14ac:dyDescent="0.25">
      <c r="A55" s="19"/>
      <c r="B55" s="20"/>
      <c r="C55" s="21"/>
      <c r="D55" s="26" t="s">
        <v>32</v>
      </c>
      <c r="E55" s="23"/>
      <c r="F55" s="24"/>
      <c r="G55" s="24"/>
      <c r="H55" s="24"/>
      <c r="I55" s="24"/>
      <c r="J55" s="24"/>
      <c r="K55" s="25"/>
      <c r="L55" s="24"/>
    </row>
    <row r="56" spans="1:1024" x14ac:dyDescent="0.25">
      <c r="A56" s="19"/>
      <c r="B56" s="20"/>
      <c r="C56" s="21"/>
      <c r="D56" s="26" t="s">
        <v>33</v>
      </c>
      <c r="E56" s="23"/>
      <c r="F56" s="24"/>
      <c r="G56" s="24"/>
      <c r="H56" s="24"/>
      <c r="I56" s="24"/>
      <c r="J56" s="24"/>
      <c r="K56" s="25"/>
      <c r="L56" s="24"/>
    </row>
    <row r="57" spans="1:1024" x14ac:dyDescent="0.2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25"/>
      <c r="L57" s="24"/>
    </row>
    <row r="58" spans="1:1024" x14ac:dyDescent="0.25">
      <c r="A58" s="19"/>
      <c r="B58" s="20"/>
      <c r="C58" s="21"/>
      <c r="D58" s="22"/>
      <c r="E58" s="23"/>
      <c r="F58" s="24"/>
      <c r="G58" s="24"/>
      <c r="H58" s="24"/>
      <c r="I58" s="24"/>
      <c r="J58" s="24"/>
      <c r="K58" s="25"/>
      <c r="L58" s="24"/>
    </row>
    <row r="59" spans="1:1024" x14ac:dyDescent="0.25">
      <c r="A59" s="27"/>
      <c r="B59" s="28"/>
      <c r="C59" s="29"/>
      <c r="D59" s="30" t="s">
        <v>25</v>
      </c>
      <c r="E59" s="31"/>
      <c r="F59" s="32">
        <f>SUM(F50:F58)</f>
        <v>0</v>
      </c>
      <c r="G59" s="32">
        <f>SUM(G50:G58)</f>
        <v>0</v>
      </c>
      <c r="H59" s="32">
        <f>SUM(H50:H58)</f>
        <v>0</v>
      </c>
      <c r="I59" s="32">
        <f>SUM(I50:I58)</f>
        <v>0</v>
      </c>
      <c r="J59" s="32">
        <f>SUM(J50:J58)</f>
        <v>0</v>
      </c>
      <c r="K59" s="33"/>
      <c r="L59" s="32">
        <f>SUM(L50:L58)</f>
        <v>0</v>
      </c>
    </row>
    <row r="60" spans="1:1024" s="67" customFormat="1" ht="15.75" customHeight="1" thickBot="1" x14ac:dyDescent="0.3">
      <c r="A60" s="69">
        <f>A43</f>
        <v>1</v>
      </c>
      <c r="B60" s="70">
        <f>B43</f>
        <v>3</v>
      </c>
      <c r="C60" s="112" t="s">
        <v>34</v>
      </c>
      <c r="D60" s="112"/>
      <c r="E60" s="71"/>
      <c r="F60" s="72">
        <f>F49+F59</f>
        <v>570</v>
      </c>
      <c r="G60" s="72">
        <f>G49+G59</f>
        <v>17.190000000000001</v>
      </c>
      <c r="H60" s="72">
        <f>H49+H59</f>
        <v>22.84</v>
      </c>
      <c r="I60" s="72">
        <f>I49+I59</f>
        <v>90.06</v>
      </c>
      <c r="J60" s="72">
        <f>J49+J59</f>
        <v>634.42999999999995</v>
      </c>
      <c r="K60" s="72"/>
      <c r="L60" s="72">
        <f>L49+L59</f>
        <v>78.05</v>
      </c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  <c r="EO60" s="66"/>
      <c r="EP60" s="66"/>
      <c r="EQ60" s="66"/>
      <c r="ER60" s="66"/>
      <c r="ES60" s="66"/>
      <c r="ET60" s="66"/>
      <c r="EU60" s="66"/>
      <c r="EV60" s="66"/>
      <c r="EW60" s="66"/>
      <c r="EX60" s="66"/>
      <c r="EY60" s="66"/>
      <c r="EZ60" s="66"/>
      <c r="FA60" s="66"/>
      <c r="FB60" s="66"/>
      <c r="FC60" s="66"/>
      <c r="FD60" s="66"/>
      <c r="FE60" s="66"/>
      <c r="FF60" s="66"/>
      <c r="FG60" s="66"/>
      <c r="FH60" s="66"/>
      <c r="FI60" s="66"/>
      <c r="FJ60" s="66"/>
      <c r="FK60" s="66"/>
      <c r="FL60" s="66"/>
      <c r="FM60" s="66"/>
      <c r="FN60" s="66"/>
      <c r="FO60" s="66"/>
      <c r="FP60" s="66"/>
      <c r="FQ60" s="66"/>
      <c r="FR60" s="66"/>
      <c r="FS60" s="66"/>
      <c r="FT60" s="66"/>
      <c r="FU60" s="66"/>
      <c r="FV60" s="66"/>
      <c r="FW60" s="66"/>
      <c r="FX60" s="66"/>
      <c r="FY60" s="66"/>
      <c r="FZ60" s="66"/>
      <c r="GA60" s="66"/>
      <c r="GB60" s="66"/>
      <c r="GC60" s="66"/>
      <c r="GD60" s="66"/>
      <c r="GE60" s="66"/>
      <c r="GF60" s="66"/>
      <c r="GG60" s="66"/>
      <c r="GH60" s="66"/>
      <c r="GI60" s="66"/>
      <c r="GJ60" s="66"/>
      <c r="GK60" s="66"/>
      <c r="GL60" s="66"/>
      <c r="GM60" s="66"/>
      <c r="GN60" s="66"/>
      <c r="GO60" s="66"/>
      <c r="GP60" s="66"/>
      <c r="GQ60" s="66"/>
      <c r="GR60" s="66"/>
      <c r="GS60" s="66"/>
      <c r="GT60" s="66"/>
      <c r="GU60" s="66"/>
      <c r="GV60" s="66"/>
      <c r="GW60" s="66"/>
      <c r="GX60" s="66"/>
      <c r="GY60" s="66"/>
      <c r="GZ60" s="66"/>
      <c r="HA60" s="66"/>
      <c r="HB60" s="66"/>
      <c r="HC60" s="66"/>
      <c r="HD60" s="66"/>
      <c r="HE60" s="66"/>
      <c r="HF60" s="66"/>
      <c r="HG60" s="66"/>
      <c r="HH60" s="66"/>
      <c r="HI60" s="66"/>
      <c r="HJ60" s="66"/>
      <c r="HK60" s="66"/>
      <c r="HL60" s="66"/>
      <c r="HM60" s="66"/>
      <c r="HN60" s="66"/>
      <c r="HO60" s="66"/>
      <c r="HP60" s="66"/>
      <c r="HQ60" s="66"/>
      <c r="HR60" s="66"/>
      <c r="HS60" s="66"/>
      <c r="HT60" s="66"/>
      <c r="HU60" s="66"/>
      <c r="HV60" s="66"/>
      <c r="HW60" s="66"/>
      <c r="HX60" s="66"/>
      <c r="HY60" s="66"/>
      <c r="HZ60" s="66"/>
      <c r="IA60" s="66"/>
      <c r="IB60" s="66"/>
      <c r="IC60" s="66"/>
      <c r="ID60" s="66"/>
      <c r="IE60" s="66"/>
      <c r="IF60" s="66"/>
      <c r="IG60" s="66"/>
      <c r="IH60" s="66"/>
      <c r="II60" s="66"/>
      <c r="IJ60" s="66"/>
      <c r="IK60" s="66"/>
      <c r="IL60" s="66"/>
      <c r="IM60" s="66"/>
      <c r="IN60" s="66"/>
      <c r="IO60" s="66"/>
      <c r="IP60" s="66"/>
      <c r="IQ60" s="66"/>
      <c r="IR60" s="66"/>
      <c r="IS60" s="66"/>
      <c r="IT60" s="66"/>
      <c r="IU60" s="66"/>
      <c r="IV60" s="66"/>
      <c r="IW60" s="66"/>
      <c r="IX60" s="66"/>
      <c r="IY60" s="66"/>
      <c r="IZ60" s="66"/>
      <c r="JA60" s="66"/>
      <c r="JB60" s="66"/>
      <c r="JC60" s="66"/>
      <c r="JD60" s="66"/>
      <c r="JE60" s="66"/>
      <c r="JF60" s="66"/>
      <c r="JG60" s="66"/>
      <c r="JH60" s="66"/>
      <c r="JI60" s="66"/>
      <c r="JJ60" s="66"/>
      <c r="JK60" s="66"/>
      <c r="JL60" s="66"/>
      <c r="JM60" s="66"/>
      <c r="JN60" s="66"/>
      <c r="JO60" s="66"/>
      <c r="JP60" s="66"/>
      <c r="JQ60" s="66"/>
      <c r="JR60" s="66"/>
      <c r="JS60" s="66"/>
      <c r="JT60" s="66"/>
      <c r="JU60" s="66"/>
      <c r="JV60" s="66"/>
      <c r="JW60" s="66"/>
      <c r="JX60" s="66"/>
      <c r="JY60" s="66"/>
      <c r="JZ60" s="66"/>
      <c r="KA60" s="66"/>
      <c r="KB60" s="66"/>
      <c r="KC60" s="66"/>
      <c r="KD60" s="66"/>
      <c r="KE60" s="66"/>
      <c r="KF60" s="66"/>
      <c r="KG60" s="66"/>
      <c r="KH60" s="66"/>
      <c r="KI60" s="66"/>
      <c r="KJ60" s="66"/>
      <c r="KK60" s="66"/>
      <c r="KL60" s="66"/>
      <c r="KM60" s="66"/>
      <c r="KN60" s="66"/>
      <c r="KO60" s="66"/>
      <c r="KP60" s="66"/>
      <c r="KQ60" s="66"/>
      <c r="KR60" s="66"/>
      <c r="KS60" s="66"/>
      <c r="KT60" s="66"/>
      <c r="KU60" s="66"/>
      <c r="KV60" s="66"/>
      <c r="KW60" s="66"/>
      <c r="KX60" s="66"/>
      <c r="KY60" s="66"/>
      <c r="KZ60" s="66"/>
      <c r="LA60" s="66"/>
      <c r="LB60" s="66"/>
      <c r="LC60" s="66"/>
      <c r="LD60" s="66"/>
      <c r="LE60" s="66"/>
      <c r="LF60" s="66"/>
      <c r="LG60" s="66"/>
      <c r="LH60" s="66"/>
      <c r="LI60" s="66"/>
      <c r="LJ60" s="66"/>
      <c r="LK60" s="66"/>
      <c r="LL60" s="66"/>
      <c r="LM60" s="66"/>
      <c r="LN60" s="66"/>
      <c r="LO60" s="66"/>
      <c r="LP60" s="66"/>
      <c r="LQ60" s="66"/>
      <c r="LR60" s="66"/>
      <c r="LS60" s="66"/>
      <c r="LT60" s="66"/>
      <c r="LU60" s="66"/>
      <c r="LV60" s="66"/>
      <c r="LW60" s="66"/>
      <c r="LX60" s="66"/>
      <c r="LY60" s="66"/>
      <c r="LZ60" s="66"/>
      <c r="MA60" s="66"/>
      <c r="MB60" s="66"/>
      <c r="MC60" s="66"/>
      <c r="MD60" s="66"/>
      <c r="ME60" s="66"/>
      <c r="MF60" s="66"/>
      <c r="MG60" s="66"/>
      <c r="MH60" s="66"/>
      <c r="MI60" s="66"/>
      <c r="MJ60" s="66"/>
      <c r="MK60" s="66"/>
      <c r="ML60" s="66"/>
      <c r="MM60" s="66"/>
      <c r="MN60" s="66"/>
      <c r="MO60" s="66"/>
      <c r="MP60" s="66"/>
      <c r="MQ60" s="66"/>
      <c r="MR60" s="66"/>
      <c r="MS60" s="66"/>
      <c r="MT60" s="66"/>
      <c r="MU60" s="66"/>
      <c r="MV60" s="66"/>
      <c r="MW60" s="66"/>
      <c r="MX60" s="66"/>
      <c r="MY60" s="66"/>
      <c r="MZ60" s="66"/>
      <c r="NA60" s="66"/>
      <c r="NB60" s="66"/>
      <c r="NC60" s="66"/>
      <c r="ND60" s="66"/>
      <c r="NE60" s="66"/>
      <c r="NF60" s="66"/>
      <c r="NG60" s="66"/>
      <c r="NH60" s="66"/>
      <c r="NI60" s="66"/>
      <c r="NJ60" s="66"/>
      <c r="NK60" s="66"/>
      <c r="NL60" s="66"/>
      <c r="NM60" s="66"/>
      <c r="NN60" s="66"/>
      <c r="NO60" s="66"/>
      <c r="NP60" s="66"/>
      <c r="NQ60" s="66"/>
      <c r="NR60" s="66"/>
      <c r="NS60" s="66"/>
      <c r="NT60" s="66"/>
      <c r="NU60" s="66"/>
      <c r="NV60" s="66"/>
      <c r="NW60" s="66"/>
      <c r="NX60" s="66"/>
      <c r="NY60" s="66"/>
      <c r="NZ60" s="66"/>
      <c r="OA60" s="66"/>
      <c r="OB60" s="66"/>
      <c r="OC60" s="66"/>
      <c r="OD60" s="66"/>
      <c r="OE60" s="66"/>
      <c r="OF60" s="66"/>
      <c r="OG60" s="66"/>
      <c r="OH60" s="66"/>
      <c r="OI60" s="66"/>
      <c r="OJ60" s="66"/>
      <c r="OK60" s="66"/>
      <c r="OL60" s="66"/>
      <c r="OM60" s="66"/>
      <c r="ON60" s="66"/>
      <c r="OO60" s="66"/>
      <c r="OP60" s="66"/>
      <c r="OQ60" s="66"/>
      <c r="OR60" s="66"/>
      <c r="OS60" s="66"/>
      <c r="OT60" s="66"/>
      <c r="OU60" s="66"/>
      <c r="OV60" s="66"/>
      <c r="OW60" s="66"/>
      <c r="OX60" s="66"/>
      <c r="OY60" s="66"/>
      <c r="OZ60" s="66"/>
      <c r="PA60" s="66"/>
      <c r="PB60" s="66"/>
      <c r="PC60" s="66"/>
      <c r="PD60" s="66"/>
      <c r="PE60" s="66"/>
      <c r="PF60" s="66"/>
      <c r="PG60" s="66"/>
      <c r="PH60" s="66"/>
      <c r="PI60" s="66"/>
      <c r="PJ60" s="66"/>
      <c r="PK60" s="66"/>
      <c r="PL60" s="66"/>
      <c r="PM60" s="66"/>
      <c r="PN60" s="66"/>
      <c r="PO60" s="66"/>
      <c r="PP60" s="66"/>
      <c r="PQ60" s="66"/>
      <c r="PR60" s="66"/>
      <c r="PS60" s="66"/>
      <c r="PT60" s="66"/>
      <c r="PU60" s="66"/>
      <c r="PV60" s="66"/>
      <c r="PW60" s="66"/>
      <c r="PX60" s="66"/>
      <c r="PY60" s="66"/>
      <c r="PZ60" s="66"/>
      <c r="QA60" s="66"/>
      <c r="QB60" s="66"/>
      <c r="QC60" s="66"/>
      <c r="QD60" s="66"/>
      <c r="QE60" s="66"/>
      <c r="QF60" s="66"/>
      <c r="QG60" s="66"/>
      <c r="QH60" s="66"/>
      <c r="QI60" s="66"/>
      <c r="QJ60" s="66"/>
      <c r="QK60" s="66"/>
      <c r="QL60" s="66"/>
      <c r="QM60" s="66"/>
      <c r="QN60" s="66"/>
      <c r="QO60" s="66"/>
      <c r="QP60" s="66"/>
      <c r="QQ60" s="66"/>
      <c r="QR60" s="66"/>
      <c r="QS60" s="66"/>
      <c r="QT60" s="66"/>
      <c r="QU60" s="66"/>
      <c r="QV60" s="66"/>
      <c r="QW60" s="66"/>
      <c r="QX60" s="66"/>
      <c r="QY60" s="66"/>
      <c r="QZ60" s="66"/>
      <c r="RA60" s="66"/>
      <c r="RB60" s="66"/>
      <c r="RC60" s="66"/>
      <c r="RD60" s="66"/>
      <c r="RE60" s="66"/>
      <c r="RF60" s="66"/>
      <c r="RG60" s="66"/>
      <c r="RH60" s="66"/>
      <c r="RI60" s="66"/>
      <c r="RJ60" s="66"/>
      <c r="RK60" s="66"/>
      <c r="RL60" s="66"/>
      <c r="RM60" s="66"/>
      <c r="RN60" s="66"/>
      <c r="RO60" s="66"/>
      <c r="RP60" s="66"/>
      <c r="RQ60" s="66"/>
      <c r="RR60" s="66"/>
      <c r="RS60" s="66"/>
      <c r="RT60" s="66"/>
      <c r="RU60" s="66"/>
      <c r="RV60" s="66"/>
      <c r="RW60" s="66"/>
      <c r="RX60" s="66"/>
      <c r="RY60" s="66"/>
      <c r="RZ60" s="66"/>
      <c r="SA60" s="66"/>
      <c r="SB60" s="66"/>
      <c r="SC60" s="66"/>
      <c r="SD60" s="66"/>
      <c r="SE60" s="66"/>
      <c r="SF60" s="66"/>
      <c r="SG60" s="66"/>
      <c r="SH60" s="66"/>
      <c r="SI60" s="66"/>
      <c r="SJ60" s="66"/>
      <c r="SK60" s="66"/>
      <c r="SL60" s="66"/>
      <c r="SM60" s="66"/>
      <c r="SN60" s="66"/>
      <c r="SO60" s="66"/>
      <c r="SP60" s="66"/>
      <c r="SQ60" s="66"/>
      <c r="SR60" s="66"/>
      <c r="SS60" s="66"/>
      <c r="ST60" s="66"/>
      <c r="SU60" s="66"/>
      <c r="SV60" s="66"/>
      <c r="SW60" s="66"/>
      <c r="SX60" s="66"/>
      <c r="SY60" s="66"/>
      <c r="SZ60" s="66"/>
      <c r="TA60" s="66"/>
      <c r="TB60" s="66"/>
      <c r="TC60" s="66"/>
      <c r="TD60" s="66"/>
      <c r="TE60" s="66"/>
      <c r="TF60" s="66"/>
      <c r="TG60" s="66"/>
      <c r="TH60" s="66"/>
      <c r="TI60" s="66"/>
      <c r="TJ60" s="66"/>
      <c r="TK60" s="66"/>
      <c r="TL60" s="66"/>
      <c r="TM60" s="66"/>
      <c r="TN60" s="66"/>
      <c r="TO60" s="66"/>
      <c r="TP60" s="66"/>
      <c r="TQ60" s="66"/>
      <c r="TR60" s="66"/>
      <c r="TS60" s="66"/>
      <c r="TT60" s="66"/>
      <c r="TU60" s="66"/>
      <c r="TV60" s="66"/>
      <c r="TW60" s="66"/>
      <c r="TX60" s="66"/>
      <c r="TY60" s="66"/>
      <c r="TZ60" s="66"/>
      <c r="UA60" s="66"/>
      <c r="UB60" s="66"/>
      <c r="UC60" s="66"/>
      <c r="UD60" s="66"/>
      <c r="UE60" s="66"/>
      <c r="UF60" s="66"/>
      <c r="UG60" s="66"/>
      <c r="UH60" s="66"/>
      <c r="UI60" s="66"/>
      <c r="UJ60" s="66"/>
      <c r="UK60" s="66"/>
      <c r="UL60" s="66"/>
      <c r="UM60" s="66"/>
      <c r="UN60" s="66"/>
      <c r="UO60" s="66"/>
      <c r="UP60" s="66"/>
      <c r="UQ60" s="66"/>
      <c r="UR60" s="66"/>
      <c r="US60" s="66"/>
      <c r="UT60" s="66"/>
      <c r="UU60" s="66"/>
      <c r="UV60" s="66"/>
      <c r="UW60" s="66"/>
      <c r="UX60" s="66"/>
      <c r="UY60" s="66"/>
      <c r="UZ60" s="66"/>
      <c r="VA60" s="66"/>
      <c r="VB60" s="66"/>
      <c r="VC60" s="66"/>
      <c r="VD60" s="66"/>
      <c r="VE60" s="66"/>
      <c r="VF60" s="66"/>
      <c r="VG60" s="66"/>
      <c r="VH60" s="66"/>
      <c r="VI60" s="66"/>
      <c r="VJ60" s="66"/>
      <c r="VK60" s="66"/>
      <c r="VL60" s="66"/>
      <c r="VM60" s="66"/>
      <c r="VN60" s="66"/>
      <c r="VO60" s="66"/>
      <c r="VP60" s="66"/>
      <c r="VQ60" s="66"/>
      <c r="VR60" s="66"/>
      <c r="VS60" s="66"/>
      <c r="VT60" s="66"/>
      <c r="VU60" s="66"/>
      <c r="VV60" s="66"/>
      <c r="VW60" s="66"/>
      <c r="VX60" s="66"/>
      <c r="VY60" s="66"/>
      <c r="VZ60" s="66"/>
      <c r="WA60" s="66"/>
      <c r="WB60" s="66"/>
      <c r="WC60" s="66"/>
      <c r="WD60" s="66"/>
      <c r="WE60" s="66"/>
      <c r="WF60" s="66"/>
      <c r="WG60" s="66"/>
      <c r="WH60" s="66"/>
      <c r="WI60" s="66"/>
      <c r="WJ60" s="66"/>
      <c r="WK60" s="66"/>
      <c r="WL60" s="66"/>
      <c r="WM60" s="66"/>
      <c r="WN60" s="66"/>
      <c r="WO60" s="66"/>
      <c r="WP60" s="66"/>
      <c r="WQ60" s="66"/>
      <c r="WR60" s="66"/>
      <c r="WS60" s="66"/>
      <c r="WT60" s="66"/>
      <c r="WU60" s="66"/>
      <c r="WV60" s="66"/>
      <c r="WW60" s="66"/>
      <c r="WX60" s="66"/>
      <c r="WY60" s="66"/>
      <c r="WZ60" s="66"/>
      <c r="XA60" s="66"/>
      <c r="XB60" s="66"/>
      <c r="XC60" s="66"/>
      <c r="XD60" s="66"/>
      <c r="XE60" s="66"/>
      <c r="XF60" s="66"/>
      <c r="XG60" s="66"/>
      <c r="XH60" s="66"/>
      <c r="XI60" s="66"/>
      <c r="XJ60" s="66"/>
      <c r="XK60" s="66"/>
      <c r="XL60" s="66"/>
      <c r="XM60" s="66"/>
      <c r="XN60" s="66"/>
      <c r="XO60" s="66"/>
      <c r="XP60" s="66"/>
      <c r="XQ60" s="66"/>
      <c r="XR60" s="66"/>
      <c r="XS60" s="66"/>
      <c r="XT60" s="66"/>
      <c r="XU60" s="66"/>
      <c r="XV60" s="66"/>
      <c r="XW60" s="66"/>
      <c r="XX60" s="66"/>
      <c r="XY60" s="66"/>
      <c r="XZ60" s="66"/>
      <c r="YA60" s="66"/>
      <c r="YB60" s="66"/>
      <c r="YC60" s="66"/>
      <c r="YD60" s="66"/>
      <c r="YE60" s="66"/>
      <c r="YF60" s="66"/>
      <c r="YG60" s="66"/>
      <c r="YH60" s="66"/>
      <c r="YI60" s="66"/>
      <c r="YJ60" s="66"/>
      <c r="YK60" s="66"/>
      <c r="YL60" s="66"/>
      <c r="YM60" s="66"/>
      <c r="YN60" s="66"/>
      <c r="YO60" s="66"/>
      <c r="YP60" s="66"/>
      <c r="YQ60" s="66"/>
      <c r="YR60" s="66"/>
      <c r="YS60" s="66"/>
      <c r="YT60" s="66"/>
      <c r="YU60" s="66"/>
      <c r="YV60" s="66"/>
      <c r="YW60" s="66"/>
      <c r="YX60" s="66"/>
      <c r="YY60" s="66"/>
      <c r="YZ60" s="66"/>
      <c r="ZA60" s="66"/>
      <c r="ZB60" s="66"/>
      <c r="ZC60" s="66"/>
      <c r="ZD60" s="66"/>
      <c r="ZE60" s="66"/>
      <c r="ZF60" s="66"/>
      <c r="ZG60" s="66"/>
      <c r="ZH60" s="66"/>
      <c r="ZI60" s="66"/>
      <c r="ZJ60" s="66"/>
      <c r="ZK60" s="66"/>
      <c r="ZL60" s="66"/>
      <c r="ZM60" s="66"/>
      <c r="ZN60" s="66"/>
      <c r="ZO60" s="66"/>
      <c r="ZP60" s="66"/>
      <c r="ZQ60" s="66"/>
      <c r="ZR60" s="66"/>
      <c r="ZS60" s="66"/>
      <c r="ZT60" s="66"/>
      <c r="ZU60" s="66"/>
      <c r="ZV60" s="66"/>
      <c r="ZW60" s="66"/>
      <c r="ZX60" s="66"/>
      <c r="ZY60" s="66"/>
      <c r="ZZ60" s="66"/>
      <c r="AAA60" s="66"/>
      <c r="AAB60" s="66"/>
      <c r="AAC60" s="66"/>
      <c r="AAD60" s="66"/>
      <c r="AAE60" s="66"/>
      <c r="AAF60" s="66"/>
      <c r="AAG60" s="66"/>
      <c r="AAH60" s="66"/>
      <c r="AAI60" s="66"/>
      <c r="AAJ60" s="66"/>
      <c r="AAK60" s="66"/>
      <c r="AAL60" s="66"/>
      <c r="AAM60" s="66"/>
      <c r="AAN60" s="66"/>
      <c r="AAO60" s="66"/>
      <c r="AAP60" s="66"/>
      <c r="AAQ60" s="66"/>
      <c r="AAR60" s="66"/>
      <c r="AAS60" s="66"/>
      <c r="AAT60" s="66"/>
      <c r="AAU60" s="66"/>
      <c r="AAV60" s="66"/>
      <c r="AAW60" s="66"/>
      <c r="AAX60" s="66"/>
      <c r="AAY60" s="66"/>
      <c r="AAZ60" s="66"/>
      <c r="ABA60" s="66"/>
      <c r="ABB60" s="66"/>
      <c r="ABC60" s="66"/>
      <c r="ABD60" s="66"/>
      <c r="ABE60" s="66"/>
      <c r="ABF60" s="66"/>
      <c r="ABG60" s="66"/>
      <c r="ABH60" s="66"/>
      <c r="ABI60" s="66"/>
      <c r="ABJ60" s="66"/>
      <c r="ABK60" s="66"/>
      <c r="ABL60" s="66"/>
      <c r="ABM60" s="66"/>
      <c r="ABN60" s="66"/>
      <c r="ABO60" s="66"/>
      <c r="ABP60" s="66"/>
      <c r="ABQ60" s="66"/>
      <c r="ABR60" s="66"/>
      <c r="ABS60" s="66"/>
      <c r="ABT60" s="66"/>
      <c r="ABU60" s="66"/>
      <c r="ABV60" s="66"/>
      <c r="ABW60" s="66"/>
      <c r="ABX60" s="66"/>
      <c r="ABY60" s="66"/>
      <c r="ABZ60" s="66"/>
      <c r="ACA60" s="66"/>
      <c r="ACB60" s="66"/>
      <c r="ACC60" s="66"/>
      <c r="ACD60" s="66"/>
      <c r="ACE60" s="66"/>
      <c r="ACF60" s="66"/>
      <c r="ACG60" s="66"/>
      <c r="ACH60" s="66"/>
      <c r="ACI60" s="66"/>
      <c r="ACJ60" s="66"/>
      <c r="ACK60" s="66"/>
      <c r="ACL60" s="66"/>
      <c r="ACM60" s="66"/>
      <c r="ACN60" s="66"/>
      <c r="ACO60" s="66"/>
      <c r="ACP60" s="66"/>
      <c r="ACQ60" s="66"/>
      <c r="ACR60" s="66"/>
      <c r="ACS60" s="66"/>
      <c r="ACT60" s="66"/>
      <c r="ACU60" s="66"/>
      <c r="ACV60" s="66"/>
      <c r="ACW60" s="66"/>
      <c r="ACX60" s="66"/>
      <c r="ACY60" s="66"/>
      <c r="ACZ60" s="66"/>
      <c r="ADA60" s="66"/>
      <c r="ADB60" s="66"/>
      <c r="ADC60" s="66"/>
      <c r="ADD60" s="66"/>
      <c r="ADE60" s="66"/>
      <c r="ADF60" s="66"/>
      <c r="ADG60" s="66"/>
      <c r="ADH60" s="66"/>
      <c r="ADI60" s="66"/>
      <c r="ADJ60" s="66"/>
      <c r="ADK60" s="66"/>
      <c r="ADL60" s="66"/>
      <c r="ADM60" s="66"/>
      <c r="ADN60" s="66"/>
      <c r="ADO60" s="66"/>
      <c r="ADP60" s="66"/>
      <c r="ADQ60" s="66"/>
      <c r="ADR60" s="66"/>
      <c r="ADS60" s="66"/>
      <c r="ADT60" s="66"/>
      <c r="ADU60" s="66"/>
      <c r="ADV60" s="66"/>
      <c r="ADW60" s="66"/>
      <c r="ADX60" s="66"/>
      <c r="ADY60" s="66"/>
      <c r="ADZ60" s="66"/>
      <c r="AEA60" s="66"/>
      <c r="AEB60" s="66"/>
      <c r="AEC60" s="66"/>
      <c r="AED60" s="66"/>
      <c r="AEE60" s="66"/>
      <c r="AEF60" s="66"/>
      <c r="AEG60" s="66"/>
      <c r="AEH60" s="66"/>
      <c r="AEI60" s="66"/>
      <c r="AEJ60" s="66"/>
      <c r="AEK60" s="66"/>
      <c r="AEL60" s="66"/>
      <c r="AEM60" s="66"/>
      <c r="AEN60" s="66"/>
      <c r="AEO60" s="66"/>
      <c r="AEP60" s="66"/>
      <c r="AEQ60" s="66"/>
      <c r="AER60" s="66"/>
      <c r="AES60" s="66"/>
      <c r="AET60" s="66"/>
      <c r="AEU60" s="66"/>
      <c r="AEV60" s="66"/>
      <c r="AEW60" s="66"/>
      <c r="AEX60" s="66"/>
      <c r="AEY60" s="66"/>
      <c r="AEZ60" s="66"/>
      <c r="AFA60" s="66"/>
      <c r="AFB60" s="66"/>
      <c r="AFC60" s="66"/>
      <c r="AFD60" s="66"/>
      <c r="AFE60" s="66"/>
      <c r="AFF60" s="66"/>
      <c r="AFG60" s="66"/>
      <c r="AFH60" s="66"/>
      <c r="AFI60" s="66"/>
      <c r="AFJ60" s="66"/>
      <c r="AFK60" s="66"/>
      <c r="AFL60" s="66"/>
      <c r="AFM60" s="66"/>
      <c r="AFN60" s="66"/>
      <c r="AFO60" s="66"/>
      <c r="AFP60" s="66"/>
      <c r="AFQ60" s="66"/>
      <c r="AFR60" s="66"/>
      <c r="AFS60" s="66"/>
      <c r="AFT60" s="66"/>
      <c r="AFU60" s="66"/>
      <c r="AFV60" s="66"/>
      <c r="AFW60" s="66"/>
      <c r="AFX60" s="66"/>
      <c r="AFY60" s="66"/>
      <c r="AFZ60" s="66"/>
      <c r="AGA60" s="66"/>
      <c r="AGB60" s="66"/>
      <c r="AGC60" s="66"/>
      <c r="AGD60" s="66"/>
      <c r="AGE60" s="66"/>
      <c r="AGF60" s="66"/>
      <c r="AGG60" s="66"/>
      <c r="AGH60" s="66"/>
      <c r="AGI60" s="66"/>
      <c r="AGJ60" s="66"/>
      <c r="AGK60" s="66"/>
      <c r="AGL60" s="66"/>
      <c r="AGM60" s="66"/>
      <c r="AGN60" s="66"/>
      <c r="AGO60" s="66"/>
      <c r="AGP60" s="66"/>
      <c r="AGQ60" s="66"/>
      <c r="AGR60" s="66"/>
      <c r="AGS60" s="66"/>
      <c r="AGT60" s="66"/>
      <c r="AGU60" s="66"/>
      <c r="AGV60" s="66"/>
      <c r="AGW60" s="66"/>
      <c r="AGX60" s="66"/>
      <c r="AGY60" s="66"/>
      <c r="AGZ60" s="66"/>
      <c r="AHA60" s="66"/>
      <c r="AHB60" s="66"/>
      <c r="AHC60" s="66"/>
      <c r="AHD60" s="66"/>
      <c r="AHE60" s="66"/>
      <c r="AHF60" s="66"/>
      <c r="AHG60" s="66"/>
      <c r="AHH60" s="66"/>
      <c r="AHI60" s="66"/>
      <c r="AHJ60" s="66"/>
      <c r="AHK60" s="66"/>
      <c r="AHL60" s="66"/>
      <c r="AHM60" s="66"/>
      <c r="AHN60" s="66"/>
      <c r="AHO60" s="66"/>
      <c r="AHP60" s="66"/>
      <c r="AHQ60" s="66"/>
      <c r="AHR60" s="66"/>
      <c r="AHS60" s="66"/>
      <c r="AHT60" s="66"/>
      <c r="AHU60" s="66"/>
      <c r="AHV60" s="66"/>
      <c r="AHW60" s="66"/>
      <c r="AHX60" s="66"/>
      <c r="AHY60" s="66"/>
      <c r="AHZ60" s="66"/>
      <c r="AIA60" s="66"/>
      <c r="AIB60" s="66"/>
      <c r="AIC60" s="66"/>
      <c r="AID60" s="66"/>
      <c r="AIE60" s="66"/>
      <c r="AIF60" s="66"/>
      <c r="AIG60" s="66"/>
      <c r="AIH60" s="66"/>
      <c r="AII60" s="66"/>
      <c r="AIJ60" s="66"/>
      <c r="AIK60" s="66"/>
      <c r="AIL60" s="66"/>
      <c r="AIM60" s="66"/>
      <c r="AIN60" s="66"/>
      <c r="AIO60" s="66"/>
      <c r="AIP60" s="66"/>
      <c r="AIQ60" s="66"/>
      <c r="AIR60" s="66"/>
      <c r="AIS60" s="66"/>
      <c r="AIT60" s="66"/>
      <c r="AIU60" s="66"/>
      <c r="AIV60" s="66"/>
      <c r="AIW60" s="66"/>
      <c r="AIX60" s="66"/>
      <c r="AIY60" s="66"/>
      <c r="AIZ60" s="66"/>
      <c r="AJA60" s="66"/>
      <c r="AJB60" s="66"/>
      <c r="AJC60" s="66"/>
      <c r="AJD60" s="66"/>
      <c r="AJE60" s="66"/>
      <c r="AJF60" s="66"/>
      <c r="AJG60" s="66"/>
      <c r="AJH60" s="66"/>
      <c r="AJI60" s="66"/>
      <c r="AJJ60" s="66"/>
      <c r="AJK60" s="66"/>
      <c r="AJL60" s="66"/>
      <c r="AJM60" s="66"/>
      <c r="AJN60" s="66"/>
      <c r="AJO60" s="66"/>
      <c r="AJP60" s="66"/>
      <c r="AJQ60" s="66"/>
      <c r="AJR60" s="66"/>
      <c r="AJS60" s="66"/>
      <c r="AJT60" s="66"/>
      <c r="AJU60" s="66"/>
      <c r="AJV60" s="66"/>
      <c r="AJW60" s="66"/>
      <c r="AJX60" s="66"/>
      <c r="AJY60" s="66"/>
      <c r="AJZ60" s="66"/>
      <c r="AKA60" s="66"/>
      <c r="AKB60" s="66"/>
      <c r="AKC60" s="66"/>
      <c r="AKD60" s="66"/>
      <c r="AKE60" s="66"/>
      <c r="AKF60" s="66"/>
      <c r="AKG60" s="66"/>
      <c r="AKH60" s="66"/>
      <c r="AKI60" s="66"/>
      <c r="AKJ60" s="66"/>
      <c r="AKK60" s="66"/>
      <c r="AKL60" s="66"/>
      <c r="AKM60" s="66"/>
      <c r="AKN60" s="66"/>
      <c r="AKO60" s="66"/>
      <c r="AKP60" s="66"/>
      <c r="AKQ60" s="66"/>
      <c r="AKR60" s="66"/>
      <c r="AKS60" s="66"/>
      <c r="AKT60" s="66"/>
      <c r="AKU60" s="66"/>
      <c r="AKV60" s="66"/>
      <c r="AKW60" s="66"/>
      <c r="AKX60" s="66"/>
      <c r="AKY60" s="66"/>
      <c r="AKZ60" s="66"/>
      <c r="ALA60" s="66"/>
      <c r="ALB60" s="66"/>
      <c r="ALC60" s="66"/>
      <c r="ALD60" s="66"/>
      <c r="ALE60" s="66"/>
      <c r="ALF60" s="66"/>
      <c r="ALG60" s="66"/>
      <c r="ALH60" s="66"/>
      <c r="ALI60" s="66"/>
      <c r="ALJ60" s="66"/>
      <c r="ALK60" s="66"/>
      <c r="ALL60" s="66"/>
      <c r="ALM60" s="66"/>
      <c r="ALN60" s="66"/>
      <c r="ALO60" s="66"/>
      <c r="ALP60" s="66"/>
      <c r="ALQ60" s="66"/>
      <c r="ALR60" s="66"/>
      <c r="ALS60" s="66"/>
      <c r="ALT60" s="66"/>
      <c r="ALU60" s="66"/>
      <c r="ALV60" s="66"/>
      <c r="ALW60" s="66"/>
      <c r="ALX60" s="66"/>
      <c r="ALY60" s="66"/>
      <c r="ALZ60" s="66"/>
      <c r="AMA60" s="66"/>
      <c r="AMB60" s="66"/>
      <c r="AMC60" s="66"/>
      <c r="AMD60" s="66"/>
      <c r="AME60" s="66"/>
      <c r="AMF60" s="66"/>
      <c r="AMG60" s="66"/>
      <c r="AMH60" s="66"/>
      <c r="AMI60" s="66"/>
      <c r="AMJ60" s="66"/>
    </row>
    <row r="61" spans="1:1024" ht="14.25" customHeight="1" thickBot="1" x14ac:dyDescent="0.3">
      <c r="A61" s="15">
        <v>1</v>
      </c>
      <c r="B61" s="16">
        <v>4</v>
      </c>
      <c r="C61" s="17" t="s">
        <v>21</v>
      </c>
      <c r="D61" s="45" t="s">
        <v>27</v>
      </c>
      <c r="E61" s="90" t="s">
        <v>58</v>
      </c>
      <c r="F61" s="106">
        <v>60</v>
      </c>
      <c r="G61" s="52">
        <v>0.84</v>
      </c>
      <c r="H61" s="52">
        <v>2.76</v>
      </c>
      <c r="I61" s="53">
        <v>6.2</v>
      </c>
      <c r="J61" s="52">
        <v>53</v>
      </c>
      <c r="K61" s="85">
        <v>45</v>
      </c>
      <c r="L61" s="18">
        <v>78.05</v>
      </c>
    </row>
    <row r="62" spans="1:1024" ht="19.5" customHeight="1" thickBot="1" x14ac:dyDescent="0.3">
      <c r="A62" s="19"/>
      <c r="B62" s="20"/>
      <c r="C62" s="21"/>
      <c r="D62" s="29" t="s">
        <v>22</v>
      </c>
      <c r="E62" s="75" t="s">
        <v>59</v>
      </c>
      <c r="F62" s="51">
        <v>90</v>
      </c>
      <c r="G62" s="77">
        <v>10</v>
      </c>
      <c r="H62" s="77">
        <v>5.3</v>
      </c>
      <c r="I62" s="78">
        <v>5.3</v>
      </c>
      <c r="J62" s="77">
        <v>110.3</v>
      </c>
      <c r="K62" s="89" t="s">
        <v>60</v>
      </c>
      <c r="L62" s="24"/>
    </row>
    <row r="63" spans="1:1024" ht="19.5" customHeight="1" thickBot="1" x14ac:dyDescent="0.3">
      <c r="A63" s="19"/>
      <c r="B63" s="20"/>
      <c r="C63" s="21"/>
      <c r="D63" s="29" t="s">
        <v>30</v>
      </c>
      <c r="E63" s="75" t="s">
        <v>61</v>
      </c>
      <c r="F63" s="51">
        <v>150</v>
      </c>
      <c r="G63" s="77">
        <v>6</v>
      </c>
      <c r="H63" s="77">
        <v>16.5</v>
      </c>
      <c r="I63" s="78">
        <v>38.700000000000003</v>
      </c>
      <c r="J63" s="77">
        <v>291</v>
      </c>
      <c r="K63" s="89">
        <v>301</v>
      </c>
      <c r="L63" s="24"/>
    </row>
    <row r="64" spans="1:1024" ht="15.75" thickBot="1" x14ac:dyDescent="0.3">
      <c r="A64" s="19"/>
      <c r="B64" s="20"/>
      <c r="C64" s="21"/>
      <c r="D64" s="29" t="s">
        <v>31</v>
      </c>
      <c r="E64" s="91" t="s">
        <v>44</v>
      </c>
      <c r="F64" s="51">
        <v>180</v>
      </c>
      <c r="G64" s="77">
        <v>0.9</v>
      </c>
      <c r="H64" s="77">
        <v>0</v>
      </c>
      <c r="I64" s="78">
        <v>21.96</v>
      </c>
      <c r="J64" s="77">
        <v>91.44</v>
      </c>
      <c r="K64" s="89" t="s">
        <v>37</v>
      </c>
      <c r="L64" s="24"/>
    </row>
    <row r="65" spans="1:1024" ht="15.75" thickBot="1" x14ac:dyDescent="0.3">
      <c r="A65" s="19"/>
      <c r="B65" s="20"/>
      <c r="C65" s="21"/>
      <c r="D65" s="29" t="s">
        <v>23</v>
      </c>
      <c r="E65" s="91" t="s">
        <v>38</v>
      </c>
      <c r="F65" s="51">
        <v>30</v>
      </c>
      <c r="G65" s="77">
        <v>1.9</v>
      </c>
      <c r="H65" s="77">
        <v>0.2</v>
      </c>
      <c r="I65" s="78">
        <v>15</v>
      </c>
      <c r="J65" s="77">
        <v>70.5</v>
      </c>
      <c r="K65" s="89" t="s">
        <v>37</v>
      </c>
      <c r="L65" s="24"/>
    </row>
    <row r="66" spans="1:1024" x14ac:dyDescent="0.25">
      <c r="A66" s="19"/>
      <c r="B66" s="20"/>
      <c r="C66" s="21"/>
      <c r="D66" s="46" t="s">
        <v>23</v>
      </c>
      <c r="E66" s="49" t="s">
        <v>43</v>
      </c>
      <c r="F66" s="51">
        <v>20</v>
      </c>
      <c r="G66" s="54">
        <v>1.32</v>
      </c>
      <c r="H66" s="54">
        <v>0.24</v>
      </c>
      <c r="I66" s="55">
        <v>8.36</v>
      </c>
      <c r="J66" s="54">
        <v>39.43</v>
      </c>
      <c r="K66" s="83" t="s">
        <v>37</v>
      </c>
      <c r="L66" s="24"/>
    </row>
    <row r="67" spans="1:1024" s="67" customFormat="1" x14ac:dyDescent="0.25">
      <c r="A67" s="59"/>
      <c r="B67" s="60"/>
      <c r="C67" s="61"/>
      <c r="D67" s="62" t="s">
        <v>25</v>
      </c>
      <c r="E67" s="63"/>
      <c r="F67" s="100">
        <f>SUM(F61:F66)</f>
        <v>530</v>
      </c>
      <c r="G67" s="64">
        <f>SUM(G61:G66)</f>
        <v>20.959999999999997</v>
      </c>
      <c r="H67" s="64">
        <f>SUM(H61:H66)</f>
        <v>24.999999999999996</v>
      </c>
      <c r="I67" s="64">
        <f>SUM(I61:I66)</f>
        <v>95.52</v>
      </c>
      <c r="J67" s="64">
        <f>SUM(J61:J66)</f>
        <v>655.67</v>
      </c>
      <c r="K67" s="65"/>
      <c r="L67" s="64">
        <f>SUM(L61:L66)</f>
        <v>78.05</v>
      </c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  <c r="IV67" s="66"/>
      <c r="IW67" s="66"/>
      <c r="IX67" s="66"/>
      <c r="IY67" s="66"/>
      <c r="IZ67" s="66"/>
      <c r="JA67" s="66"/>
      <c r="JB67" s="66"/>
      <c r="JC67" s="66"/>
      <c r="JD67" s="66"/>
      <c r="JE67" s="66"/>
      <c r="JF67" s="66"/>
      <c r="JG67" s="66"/>
      <c r="JH67" s="66"/>
      <c r="JI67" s="66"/>
      <c r="JJ67" s="66"/>
      <c r="JK67" s="66"/>
      <c r="JL67" s="66"/>
      <c r="JM67" s="66"/>
      <c r="JN67" s="66"/>
      <c r="JO67" s="66"/>
      <c r="JP67" s="66"/>
      <c r="JQ67" s="66"/>
      <c r="JR67" s="66"/>
      <c r="JS67" s="66"/>
      <c r="JT67" s="66"/>
      <c r="JU67" s="66"/>
      <c r="JV67" s="66"/>
      <c r="JW67" s="66"/>
      <c r="JX67" s="66"/>
      <c r="JY67" s="66"/>
      <c r="JZ67" s="66"/>
      <c r="KA67" s="66"/>
      <c r="KB67" s="66"/>
      <c r="KC67" s="66"/>
      <c r="KD67" s="66"/>
      <c r="KE67" s="66"/>
      <c r="KF67" s="66"/>
      <c r="KG67" s="66"/>
      <c r="KH67" s="66"/>
      <c r="KI67" s="66"/>
      <c r="KJ67" s="66"/>
      <c r="KK67" s="66"/>
      <c r="KL67" s="66"/>
      <c r="KM67" s="66"/>
      <c r="KN67" s="66"/>
      <c r="KO67" s="66"/>
      <c r="KP67" s="66"/>
      <c r="KQ67" s="66"/>
      <c r="KR67" s="66"/>
      <c r="KS67" s="66"/>
      <c r="KT67" s="66"/>
      <c r="KU67" s="66"/>
      <c r="KV67" s="66"/>
      <c r="KW67" s="66"/>
      <c r="KX67" s="66"/>
      <c r="KY67" s="66"/>
      <c r="KZ67" s="66"/>
      <c r="LA67" s="66"/>
      <c r="LB67" s="66"/>
      <c r="LC67" s="66"/>
      <c r="LD67" s="66"/>
      <c r="LE67" s="66"/>
      <c r="LF67" s="66"/>
      <c r="LG67" s="66"/>
      <c r="LH67" s="66"/>
      <c r="LI67" s="66"/>
      <c r="LJ67" s="66"/>
      <c r="LK67" s="66"/>
      <c r="LL67" s="66"/>
      <c r="LM67" s="66"/>
      <c r="LN67" s="66"/>
      <c r="LO67" s="66"/>
      <c r="LP67" s="66"/>
      <c r="LQ67" s="66"/>
      <c r="LR67" s="66"/>
      <c r="LS67" s="66"/>
      <c r="LT67" s="66"/>
      <c r="LU67" s="66"/>
      <c r="LV67" s="66"/>
      <c r="LW67" s="66"/>
      <c r="LX67" s="66"/>
      <c r="LY67" s="66"/>
      <c r="LZ67" s="66"/>
      <c r="MA67" s="66"/>
      <c r="MB67" s="66"/>
      <c r="MC67" s="66"/>
      <c r="MD67" s="66"/>
      <c r="ME67" s="66"/>
      <c r="MF67" s="66"/>
      <c r="MG67" s="66"/>
      <c r="MH67" s="66"/>
      <c r="MI67" s="66"/>
      <c r="MJ67" s="66"/>
      <c r="MK67" s="66"/>
      <c r="ML67" s="66"/>
      <c r="MM67" s="66"/>
      <c r="MN67" s="66"/>
      <c r="MO67" s="66"/>
      <c r="MP67" s="66"/>
      <c r="MQ67" s="66"/>
      <c r="MR67" s="66"/>
      <c r="MS67" s="66"/>
      <c r="MT67" s="66"/>
      <c r="MU67" s="66"/>
      <c r="MV67" s="66"/>
      <c r="MW67" s="66"/>
      <c r="MX67" s="66"/>
      <c r="MY67" s="66"/>
      <c r="MZ67" s="66"/>
      <c r="NA67" s="66"/>
      <c r="NB67" s="66"/>
      <c r="NC67" s="66"/>
      <c r="ND67" s="66"/>
      <c r="NE67" s="66"/>
      <c r="NF67" s="66"/>
      <c r="NG67" s="66"/>
      <c r="NH67" s="66"/>
      <c r="NI67" s="66"/>
      <c r="NJ67" s="66"/>
      <c r="NK67" s="66"/>
      <c r="NL67" s="66"/>
      <c r="NM67" s="66"/>
      <c r="NN67" s="66"/>
      <c r="NO67" s="66"/>
      <c r="NP67" s="66"/>
      <c r="NQ67" s="66"/>
      <c r="NR67" s="66"/>
      <c r="NS67" s="66"/>
      <c r="NT67" s="66"/>
      <c r="NU67" s="66"/>
      <c r="NV67" s="66"/>
      <c r="NW67" s="66"/>
      <c r="NX67" s="66"/>
      <c r="NY67" s="66"/>
      <c r="NZ67" s="66"/>
      <c r="OA67" s="66"/>
      <c r="OB67" s="66"/>
      <c r="OC67" s="66"/>
      <c r="OD67" s="66"/>
      <c r="OE67" s="66"/>
      <c r="OF67" s="66"/>
      <c r="OG67" s="66"/>
      <c r="OH67" s="66"/>
      <c r="OI67" s="66"/>
      <c r="OJ67" s="66"/>
      <c r="OK67" s="66"/>
      <c r="OL67" s="66"/>
      <c r="OM67" s="66"/>
      <c r="ON67" s="66"/>
      <c r="OO67" s="66"/>
      <c r="OP67" s="66"/>
      <c r="OQ67" s="66"/>
      <c r="OR67" s="66"/>
      <c r="OS67" s="66"/>
      <c r="OT67" s="66"/>
      <c r="OU67" s="66"/>
      <c r="OV67" s="66"/>
      <c r="OW67" s="66"/>
      <c r="OX67" s="66"/>
      <c r="OY67" s="66"/>
      <c r="OZ67" s="66"/>
      <c r="PA67" s="66"/>
      <c r="PB67" s="66"/>
      <c r="PC67" s="66"/>
      <c r="PD67" s="66"/>
      <c r="PE67" s="66"/>
      <c r="PF67" s="66"/>
      <c r="PG67" s="66"/>
      <c r="PH67" s="66"/>
      <c r="PI67" s="66"/>
      <c r="PJ67" s="66"/>
      <c r="PK67" s="66"/>
      <c r="PL67" s="66"/>
      <c r="PM67" s="66"/>
      <c r="PN67" s="66"/>
      <c r="PO67" s="66"/>
      <c r="PP67" s="66"/>
      <c r="PQ67" s="66"/>
      <c r="PR67" s="66"/>
      <c r="PS67" s="66"/>
      <c r="PT67" s="66"/>
      <c r="PU67" s="66"/>
      <c r="PV67" s="66"/>
      <c r="PW67" s="66"/>
      <c r="PX67" s="66"/>
      <c r="PY67" s="66"/>
      <c r="PZ67" s="66"/>
      <c r="QA67" s="66"/>
      <c r="QB67" s="66"/>
      <c r="QC67" s="66"/>
      <c r="QD67" s="66"/>
      <c r="QE67" s="66"/>
      <c r="QF67" s="66"/>
      <c r="QG67" s="66"/>
      <c r="QH67" s="66"/>
      <c r="QI67" s="66"/>
      <c r="QJ67" s="66"/>
      <c r="QK67" s="66"/>
      <c r="QL67" s="66"/>
      <c r="QM67" s="66"/>
      <c r="QN67" s="66"/>
      <c r="QO67" s="66"/>
      <c r="QP67" s="66"/>
      <c r="QQ67" s="66"/>
      <c r="QR67" s="66"/>
      <c r="QS67" s="66"/>
      <c r="QT67" s="66"/>
      <c r="QU67" s="66"/>
      <c r="QV67" s="66"/>
      <c r="QW67" s="66"/>
      <c r="QX67" s="66"/>
      <c r="QY67" s="66"/>
      <c r="QZ67" s="66"/>
      <c r="RA67" s="66"/>
      <c r="RB67" s="66"/>
      <c r="RC67" s="66"/>
      <c r="RD67" s="66"/>
      <c r="RE67" s="66"/>
      <c r="RF67" s="66"/>
      <c r="RG67" s="66"/>
      <c r="RH67" s="66"/>
      <c r="RI67" s="66"/>
      <c r="RJ67" s="66"/>
      <c r="RK67" s="66"/>
      <c r="RL67" s="66"/>
      <c r="RM67" s="66"/>
      <c r="RN67" s="66"/>
      <c r="RO67" s="66"/>
      <c r="RP67" s="66"/>
      <c r="RQ67" s="66"/>
      <c r="RR67" s="66"/>
      <c r="RS67" s="66"/>
      <c r="RT67" s="66"/>
      <c r="RU67" s="66"/>
      <c r="RV67" s="66"/>
      <c r="RW67" s="66"/>
      <c r="RX67" s="66"/>
      <c r="RY67" s="66"/>
      <c r="RZ67" s="66"/>
      <c r="SA67" s="66"/>
      <c r="SB67" s="66"/>
      <c r="SC67" s="66"/>
      <c r="SD67" s="66"/>
      <c r="SE67" s="66"/>
      <c r="SF67" s="66"/>
      <c r="SG67" s="66"/>
      <c r="SH67" s="66"/>
      <c r="SI67" s="66"/>
      <c r="SJ67" s="66"/>
      <c r="SK67" s="66"/>
      <c r="SL67" s="66"/>
      <c r="SM67" s="66"/>
      <c r="SN67" s="66"/>
      <c r="SO67" s="66"/>
      <c r="SP67" s="66"/>
      <c r="SQ67" s="66"/>
      <c r="SR67" s="66"/>
      <c r="SS67" s="66"/>
      <c r="ST67" s="66"/>
      <c r="SU67" s="66"/>
      <c r="SV67" s="66"/>
      <c r="SW67" s="66"/>
      <c r="SX67" s="66"/>
      <c r="SY67" s="66"/>
      <c r="SZ67" s="66"/>
      <c r="TA67" s="66"/>
      <c r="TB67" s="66"/>
      <c r="TC67" s="66"/>
      <c r="TD67" s="66"/>
      <c r="TE67" s="66"/>
      <c r="TF67" s="66"/>
      <c r="TG67" s="66"/>
      <c r="TH67" s="66"/>
      <c r="TI67" s="66"/>
      <c r="TJ67" s="66"/>
      <c r="TK67" s="66"/>
      <c r="TL67" s="66"/>
      <c r="TM67" s="66"/>
      <c r="TN67" s="66"/>
      <c r="TO67" s="66"/>
      <c r="TP67" s="66"/>
      <c r="TQ67" s="66"/>
      <c r="TR67" s="66"/>
      <c r="TS67" s="66"/>
      <c r="TT67" s="66"/>
      <c r="TU67" s="66"/>
      <c r="TV67" s="66"/>
      <c r="TW67" s="66"/>
      <c r="TX67" s="66"/>
      <c r="TY67" s="66"/>
      <c r="TZ67" s="66"/>
      <c r="UA67" s="66"/>
      <c r="UB67" s="66"/>
      <c r="UC67" s="66"/>
      <c r="UD67" s="66"/>
      <c r="UE67" s="66"/>
      <c r="UF67" s="66"/>
      <c r="UG67" s="66"/>
      <c r="UH67" s="66"/>
      <c r="UI67" s="66"/>
      <c r="UJ67" s="66"/>
      <c r="UK67" s="66"/>
      <c r="UL67" s="66"/>
      <c r="UM67" s="66"/>
      <c r="UN67" s="66"/>
      <c r="UO67" s="66"/>
      <c r="UP67" s="66"/>
      <c r="UQ67" s="66"/>
      <c r="UR67" s="66"/>
      <c r="US67" s="66"/>
      <c r="UT67" s="66"/>
      <c r="UU67" s="66"/>
      <c r="UV67" s="66"/>
      <c r="UW67" s="66"/>
      <c r="UX67" s="66"/>
      <c r="UY67" s="66"/>
      <c r="UZ67" s="66"/>
      <c r="VA67" s="66"/>
      <c r="VB67" s="66"/>
      <c r="VC67" s="66"/>
      <c r="VD67" s="66"/>
      <c r="VE67" s="66"/>
      <c r="VF67" s="66"/>
      <c r="VG67" s="66"/>
      <c r="VH67" s="66"/>
      <c r="VI67" s="66"/>
      <c r="VJ67" s="66"/>
      <c r="VK67" s="66"/>
      <c r="VL67" s="66"/>
      <c r="VM67" s="66"/>
      <c r="VN67" s="66"/>
      <c r="VO67" s="66"/>
      <c r="VP67" s="66"/>
      <c r="VQ67" s="66"/>
      <c r="VR67" s="66"/>
      <c r="VS67" s="66"/>
      <c r="VT67" s="66"/>
      <c r="VU67" s="66"/>
      <c r="VV67" s="66"/>
      <c r="VW67" s="66"/>
      <c r="VX67" s="66"/>
      <c r="VY67" s="66"/>
      <c r="VZ67" s="66"/>
      <c r="WA67" s="66"/>
      <c r="WB67" s="66"/>
      <c r="WC67" s="66"/>
      <c r="WD67" s="66"/>
      <c r="WE67" s="66"/>
      <c r="WF67" s="66"/>
      <c r="WG67" s="66"/>
      <c r="WH67" s="66"/>
      <c r="WI67" s="66"/>
      <c r="WJ67" s="66"/>
      <c r="WK67" s="66"/>
      <c r="WL67" s="66"/>
      <c r="WM67" s="66"/>
      <c r="WN67" s="66"/>
      <c r="WO67" s="66"/>
      <c r="WP67" s="66"/>
      <c r="WQ67" s="66"/>
      <c r="WR67" s="66"/>
      <c r="WS67" s="66"/>
      <c r="WT67" s="66"/>
      <c r="WU67" s="66"/>
      <c r="WV67" s="66"/>
      <c r="WW67" s="66"/>
      <c r="WX67" s="66"/>
      <c r="WY67" s="66"/>
      <c r="WZ67" s="66"/>
      <c r="XA67" s="66"/>
      <c r="XB67" s="66"/>
      <c r="XC67" s="66"/>
      <c r="XD67" s="66"/>
      <c r="XE67" s="66"/>
      <c r="XF67" s="66"/>
      <c r="XG67" s="66"/>
      <c r="XH67" s="66"/>
      <c r="XI67" s="66"/>
      <c r="XJ67" s="66"/>
      <c r="XK67" s="66"/>
      <c r="XL67" s="66"/>
      <c r="XM67" s="66"/>
      <c r="XN67" s="66"/>
      <c r="XO67" s="66"/>
      <c r="XP67" s="66"/>
      <c r="XQ67" s="66"/>
      <c r="XR67" s="66"/>
      <c r="XS67" s="66"/>
      <c r="XT67" s="66"/>
      <c r="XU67" s="66"/>
      <c r="XV67" s="66"/>
      <c r="XW67" s="66"/>
      <c r="XX67" s="66"/>
      <c r="XY67" s="66"/>
      <c r="XZ67" s="66"/>
      <c r="YA67" s="66"/>
      <c r="YB67" s="66"/>
      <c r="YC67" s="66"/>
      <c r="YD67" s="66"/>
      <c r="YE67" s="66"/>
      <c r="YF67" s="66"/>
      <c r="YG67" s="66"/>
      <c r="YH67" s="66"/>
      <c r="YI67" s="66"/>
      <c r="YJ67" s="66"/>
      <c r="YK67" s="66"/>
      <c r="YL67" s="66"/>
      <c r="YM67" s="66"/>
      <c r="YN67" s="66"/>
      <c r="YO67" s="66"/>
      <c r="YP67" s="66"/>
      <c r="YQ67" s="66"/>
      <c r="YR67" s="66"/>
      <c r="YS67" s="66"/>
      <c r="YT67" s="66"/>
      <c r="YU67" s="66"/>
      <c r="YV67" s="66"/>
      <c r="YW67" s="66"/>
      <c r="YX67" s="66"/>
      <c r="YY67" s="66"/>
      <c r="YZ67" s="66"/>
      <c r="ZA67" s="66"/>
      <c r="ZB67" s="66"/>
      <c r="ZC67" s="66"/>
      <c r="ZD67" s="66"/>
      <c r="ZE67" s="66"/>
      <c r="ZF67" s="66"/>
      <c r="ZG67" s="66"/>
      <c r="ZH67" s="66"/>
      <c r="ZI67" s="66"/>
      <c r="ZJ67" s="66"/>
      <c r="ZK67" s="66"/>
      <c r="ZL67" s="66"/>
      <c r="ZM67" s="66"/>
      <c r="ZN67" s="66"/>
      <c r="ZO67" s="66"/>
      <c r="ZP67" s="66"/>
      <c r="ZQ67" s="66"/>
      <c r="ZR67" s="66"/>
      <c r="ZS67" s="66"/>
      <c r="ZT67" s="66"/>
      <c r="ZU67" s="66"/>
      <c r="ZV67" s="66"/>
      <c r="ZW67" s="66"/>
      <c r="ZX67" s="66"/>
      <c r="ZY67" s="66"/>
      <c r="ZZ67" s="66"/>
      <c r="AAA67" s="66"/>
      <c r="AAB67" s="66"/>
      <c r="AAC67" s="66"/>
      <c r="AAD67" s="66"/>
      <c r="AAE67" s="66"/>
      <c r="AAF67" s="66"/>
      <c r="AAG67" s="66"/>
      <c r="AAH67" s="66"/>
      <c r="AAI67" s="66"/>
      <c r="AAJ67" s="66"/>
      <c r="AAK67" s="66"/>
      <c r="AAL67" s="66"/>
      <c r="AAM67" s="66"/>
      <c r="AAN67" s="66"/>
      <c r="AAO67" s="66"/>
      <c r="AAP67" s="66"/>
      <c r="AAQ67" s="66"/>
      <c r="AAR67" s="66"/>
      <c r="AAS67" s="66"/>
      <c r="AAT67" s="66"/>
      <c r="AAU67" s="66"/>
      <c r="AAV67" s="66"/>
      <c r="AAW67" s="66"/>
      <c r="AAX67" s="66"/>
      <c r="AAY67" s="66"/>
      <c r="AAZ67" s="66"/>
      <c r="ABA67" s="66"/>
      <c r="ABB67" s="66"/>
      <c r="ABC67" s="66"/>
      <c r="ABD67" s="66"/>
      <c r="ABE67" s="66"/>
      <c r="ABF67" s="66"/>
      <c r="ABG67" s="66"/>
      <c r="ABH67" s="66"/>
      <c r="ABI67" s="66"/>
      <c r="ABJ67" s="66"/>
      <c r="ABK67" s="66"/>
      <c r="ABL67" s="66"/>
      <c r="ABM67" s="66"/>
      <c r="ABN67" s="66"/>
      <c r="ABO67" s="66"/>
      <c r="ABP67" s="66"/>
      <c r="ABQ67" s="66"/>
      <c r="ABR67" s="66"/>
      <c r="ABS67" s="66"/>
      <c r="ABT67" s="66"/>
      <c r="ABU67" s="66"/>
      <c r="ABV67" s="66"/>
      <c r="ABW67" s="66"/>
      <c r="ABX67" s="66"/>
      <c r="ABY67" s="66"/>
      <c r="ABZ67" s="66"/>
      <c r="ACA67" s="66"/>
      <c r="ACB67" s="66"/>
      <c r="ACC67" s="66"/>
      <c r="ACD67" s="66"/>
      <c r="ACE67" s="66"/>
      <c r="ACF67" s="66"/>
      <c r="ACG67" s="66"/>
      <c r="ACH67" s="66"/>
      <c r="ACI67" s="66"/>
      <c r="ACJ67" s="66"/>
      <c r="ACK67" s="66"/>
      <c r="ACL67" s="66"/>
      <c r="ACM67" s="66"/>
      <c r="ACN67" s="66"/>
      <c r="ACO67" s="66"/>
      <c r="ACP67" s="66"/>
      <c r="ACQ67" s="66"/>
      <c r="ACR67" s="66"/>
      <c r="ACS67" s="66"/>
      <c r="ACT67" s="66"/>
      <c r="ACU67" s="66"/>
      <c r="ACV67" s="66"/>
      <c r="ACW67" s="66"/>
      <c r="ACX67" s="66"/>
      <c r="ACY67" s="66"/>
      <c r="ACZ67" s="66"/>
      <c r="ADA67" s="66"/>
      <c r="ADB67" s="66"/>
      <c r="ADC67" s="66"/>
      <c r="ADD67" s="66"/>
      <c r="ADE67" s="66"/>
      <c r="ADF67" s="66"/>
      <c r="ADG67" s="66"/>
      <c r="ADH67" s="66"/>
      <c r="ADI67" s="66"/>
      <c r="ADJ67" s="66"/>
      <c r="ADK67" s="66"/>
      <c r="ADL67" s="66"/>
      <c r="ADM67" s="66"/>
      <c r="ADN67" s="66"/>
      <c r="ADO67" s="66"/>
      <c r="ADP67" s="66"/>
      <c r="ADQ67" s="66"/>
      <c r="ADR67" s="66"/>
      <c r="ADS67" s="66"/>
      <c r="ADT67" s="66"/>
      <c r="ADU67" s="66"/>
      <c r="ADV67" s="66"/>
      <c r="ADW67" s="66"/>
      <c r="ADX67" s="66"/>
      <c r="ADY67" s="66"/>
      <c r="ADZ67" s="66"/>
      <c r="AEA67" s="66"/>
      <c r="AEB67" s="66"/>
      <c r="AEC67" s="66"/>
      <c r="AED67" s="66"/>
      <c r="AEE67" s="66"/>
      <c r="AEF67" s="66"/>
      <c r="AEG67" s="66"/>
      <c r="AEH67" s="66"/>
      <c r="AEI67" s="66"/>
      <c r="AEJ67" s="66"/>
      <c r="AEK67" s="66"/>
      <c r="AEL67" s="66"/>
      <c r="AEM67" s="66"/>
      <c r="AEN67" s="66"/>
      <c r="AEO67" s="66"/>
      <c r="AEP67" s="66"/>
      <c r="AEQ67" s="66"/>
      <c r="AER67" s="66"/>
      <c r="AES67" s="66"/>
      <c r="AET67" s="66"/>
      <c r="AEU67" s="66"/>
      <c r="AEV67" s="66"/>
      <c r="AEW67" s="66"/>
      <c r="AEX67" s="66"/>
      <c r="AEY67" s="66"/>
      <c r="AEZ67" s="66"/>
      <c r="AFA67" s="66"/>
      <c r="AFB67" s="66"/>
      <c r="AFC67" s="66"/>
      <c r="AFD67" s="66"/>
      <c r="AFE67" s="66"/>
      <c r="AFF67" s="66"/>
      <c r="AFG67" s="66"/>
      <c r="AFH67" s="66"/>
      <c r="AFI67" s="66"/>
      <c r="AFJ67" s="66"/>
      <c r="AFK67" s="66"/>
      <c r="AFL67" s="66"/>
      <c r="AFM67" s="66"/>
      <c r="AFN67" s="66"/>
      <c r="AFO67" s="66"/>
      <c r="AFP67" s="66"/>
      <c r="AFQ67" s="66"/>
      <c r="AFR67" s="66"/>
      <c r="AFS67" s="66"/>
      <c r="AFT67" s="66"/>
      <c r="AFU67" s="66"/>
      <c r="AFV67" s="66"/>
      <c r="AFW67" s="66"/>
      <c r="AFX67" s="66"/>
      <c r="AFY67" s="66"/>
      <c r="AFZ67" s="66"/>
      <c r="AGA67" s="66"/>
      <c r="AGB67" s="66"/>
      <c r="AGC67" s="66"/>
      <c r="AGD67" s="66"/>
      <c r="AGE67" s="66"/>
      <c r="AGF67" s="66"/>
      <c r="AGG67" s="66"/>
      <c r="AGH67" s="66"/>
      <c r="AGI67" s="66"/>
      <c r="AGJ67" s="66"/>
      <c r="AGK67" s="66"/>
      <c r="AGL67" s="66"/>
      <c r="AGM67" s="66"/>
      <c r="AGN67" s="66"/>
      <c r="AGO67" s="66"/>
      <c r="AGP67" s="66"/>
      <c r="AGQ67" s="66"/>
      <c r="AGR67" s="66"/>
      <c r="AGS67" s="66"/>
      <c r="AGT67" s="66"/>
      <c r="AGU67" s="66"/>
      <c r="AGV67" s="66"/>
      <c r="AGW67" s="66"/>
      <c r="AGX67" s="66"/>
      <c r="AGY67" s="66"/>
      <c r="AGZ67" s="66"/>
      <c r="AHA67" s="66"/>
      <c r="AHB67" s="66"/>
      <c r="AHC67" s="66"/>
      <c r="AHD67" s="66"/>
      <c r="AHE67" s="66"/>
      <c r="AHF67" s="66"/>
      <c r="AHG67" s="66"/>
      <c r="AHH67" s="66"/>
      <c r="AHI67" s="66"/>
      <c r="AHJ67" s="66"/>
      <c r="AHK67" s="66"/>
      <c r="AHL67" s="66"/>
      <c r="AHM67" s="66"/>
      <c r="AHN67" s="66"/>
      <c r="AHO67" s="66"/>
      <c r="AHP67" s="66"/>
      <c r="AHQ67" s="66"/>
      <c r="AHR67" s="66"/>
      <c r="AHS67" s="66"/>
      <c r="AHT67" s="66"/>
      <c r="AHU67" s="66"/>
      <c r="AHV67" s="66"/>
      <c r="AHW67" s="66"/>
      <c r="AHX67" s="66"/>
      <c r="AHY67" s="66"/>
      <c r="AHZ67" s="66"/>
      <c r="AIA67" s="66"/>
      <c r="AIB67" s="66"/>
      <c r="AIC67" s="66"/>
      <c r="AID67" s="66"/>
      <c r="AIE67" s="66"/>
      <c r="AIF67" s="66"/>
      <c r="AIG67" s="66"/>
      <c r="AIH67" s="66"/>
      <c r="AII67" s="66"/>
      <c r="AIJ67" s="66"/>
      <c r="AIK67" s="66"/>
      <c r="AIL67" s="66"/>
      <c r="AIM67" s="66"/>
      <c r="AIN67" s="66"/>
      <c r="AIO67" s="66"/>
      <c r="AIP67" s="66"/>
      <c r="AIQ67" s="66"/>
      <c r="AIR67" s="66"/>
      <c r="AIS67" s="66"/>
      <c r="AIT67" s="66"/>
      <c r="AIU67" s="66"/>
      <c r="AIV67" s="66"/>
      <c r="AIW67" s="66"/>
      <c r="AIX67" s="66"/>
      <c r="AIY67" s="66"/>
      <c r="AIZ67" s="66"/>
      <c r="AJA67" s="66"/>
      <c r="AJB67" s="66"/>
      <c r="AJC67" s="66"/>
      <c r="AJD67" s="66"/>
      <c r="AJE67" s="66"/>
      <c r="AJF67" s="66"/>
      <c r="AJG67" s="66"/>
      <c r="AJH67" s="66"/>
      <c r="AJI67" s="66"/>
      <c r="AJJ67" s="66"/>
      <c r="AJK67" s="66"/>
      <c r="AJL67" s="66"/>
      <c r="AJM67" s="66"/>
      <c r="AJN67" s="66"/>
      <c r="AJO67" s="66"/>
      <c r="AJP67" s="66"/>
      <c r="AJQ67" s="66"/>
      <c r="AJR67" s="66"/>
      <c r="AJS67" s="66"/>
      <c r="AJT67" s="66"/>
      <c r="AJU67" s="66"/>
      <c r="AJV67" s="66"/>
      <c r="AJW67" s="66"/>
      <c r="AJX67" s="66"/>
      <c r="AJY67" s="66"/>
      <c r="AJZ67" s="66"/>
      <c r="AKA67" s="66"/>
      <c r="AKB67" s="66"/>
      <c r="AKC67" s="66"/>
      <c r="AKD67" s="66"/>
      <c r="AKE67" s="66"/>
      <c r="AKF67" s="66"/>
      <c r="AKG67" s="66"/>
      <c r="AKH67" s="66"/>
      <c r="AKI67" s="66"/>
      <c r="AKJ67" s="66"/>
      <c r="AKK67" s="66"/>
      <c r="AKL67" s="66"/>
      <c r="AKM67" s="66"/>
      <c r="AKN67" s="66"/>
      <c r="AKO67" s="66"/>
      <c r="AKP67" s="66"/>
      <c r="AKQ67" s="66"/>
      <c r="AKR67" s="66"/>
      <c r="AKS67" s="66"/>
      <c r="AKT67" s="66"/>
      <c r="AKU67" s="66"/>
      <c r="AKV67" s="66"/>
      <c r="AKW67" s="66"/>
      <c r="AKX67" s="66"/>
      <c r="AKY67" s="66"/>
      <c r="AKZ67" s="66"/>
      <c r="ALA67" s="66"/>
      <c r="ALB67" s="66"/>
      <c r="ALC67" s="66"/>
      <c r="ALD67" s="66"/>
      <c r="ALE67" s="66"/>
      <c r="ALF67" s="66"/>
      <c r="ALG67" s="66"/>
      <c r="ALH67" s="66"/>
      <c r="ALI67" s="66"/>
      <c r="ALJ67" s="66"/>
      <c r="ALK67" s="66"/>
      <c r="ALL67" s="66"/>
      <c r="ALM67" s="66"/>
      <c r="ALN67" s="66"/>
      <c r="ALO67" s="66"/>
      <c r="ALP67" s="66"/>
      <c r="ALQ67" s="66"/>
      <c r="ALR67" s="66"/>
      <c r="ALS67" s="66"/>
      <c r="ALT67" s="66"/>
      <c r="ALU67" s="66"/>
      <c r="ALV67" s="66"/>
      <c r="ALW67" s="66"/>
      <c r="ALX67" s="66"/>
      <c r="ALY67" s="66"/>
      <c r="ALZ67" s="66"/>
      <c r="AMA67" s="66"/>
      <c r="AMB67" s="66"/>
      <c r="AMC67" s="66"/>
      <c r="AMD67" s="66"/>
      <c r="AME67" s="66"/>
      <c r="AMF67" s="66"/>
      <c r="AMG67" s="66"/>
      <c r="AMH67" s="66"/>
      <c r="AMI67" s="66"/>
      <c r="AMJ67" s="66"/>
    </row>
    <row r="68" spans="1:1024" x14ac:dyDescent="0.25">
      <c r="A68" s="34">
        <f>A61</f>
        <v>1</v>
      </c>
      <c r="B68" s="35">
        <f>B61</f>
        <v>4</v>
      </c>
      <c r="C68" s="36" t="s">
        <v>26</v>
      </c>
      <c r="D68" s="26" t="s">
        <v>27</v>
      </c>
      <c r="E68" s="23"/>
      <c r="F68" s="24"/>
      <c r="G68" s="24"/>
      <c r="H68" s="24"/>
      <c r="I68" s="24"/>
      <c r="J68" s="24"/>
      <c r="K68" s="25"/>
      <c r="L68" s="24"/>
    </row>
    <row r="69" spans="1:1024" x14ac:dyDescent="0.25">
      <c r="A69" s="19"/>
      <c r="B69" s="20"/>
      <c r="C69" s="21"/>
      <c r="D69" s="26" t="s">
        <v>28</v>
      </c>
      <c r="E69" s="23"/>
      <c r="F69" s="24"/>
      <c r="G69" s="24"/>
      <c r="H69" s="24"/>
      <c r="I69" s="24"/>
      <c r="J69" s="24"/>
      <c r="K69" s="25"/>
      <c r="L69" s="24"/>
    </row>
    <row r="70" spans="1:1024" x14ac:dyDescent="0.25">
      <c r="A70" s="19"/>
      <c r="B70" s="20"/>
      <c r="C70" s="21"/>
      <c r="D70" s="26" t="s">
        <v>29</v>
      </c>
      <c r="E70" s="23"/>
      <c r="F70" s="24"/>
      <c r="G70" s="24"/>
      <c r="H70" s="24"/>
      <c r="I70" s="24"/>
      <c r="J70" s="24"/>
      <c r="K70" s="25"/>
      <c r="L70" s="24"/>
    </row>
    <row r="71" spans="1:1024" x14ac:dyDescent="0.25">
      <c r="A71" s="19"/>
      <c r="B71" s="20"/>
      <c r="C71" s="21"/>
      <c r="D71" s="26" t="s">
        <v>30</v>
      </c>
      <c r="E71" s="23"/>
      <c r="F71" s="24"/>
      <c r="G71" s="24"/>
      <c r="H71" s="24"/>
      <c r="I71" s="24"/>
      <c r="J71" s="24"/>
      <c r="K71" s="25"/>
      <c r="L71" s="24"/>
    </row>
    <row r="72" spans="1:1024" x14ac:dyDescent="0.25">
      <c r="A72" s="19"/>
      <c r="B72" s="20"/>
      <c r="C72" s="21"/>
      <c r="D72" s="26" t="s">
        <v>31</v>
      </c>
      <c r="E72" s="23"/>
      <c r="F72" s="24"/>
      <c r="G72" s="24"/>
      <c r="H72" s="24"/>
      <c r="I72" s="24"/>
      <c r="J72" s="24"/>
      <c r="K72" s="25"/>
      <c r="L72" s="24"/>
    </row>
    <row r="73" spans="1:1024" x14ac:dyDescent="0.25">
      <c r="A73" s="19"/>
      <c r="B73" s="20"/>
      <c r="C73" s="21"/>
      <c r="D73" s="26" t="s">
        <v>32</v>
      </c>
      <c r="E73" s="23"/>
      <c r="F73" s="24"/>
      <c r="G73" s="24"/>
      <c r="H73" s="24"/>
      <c r="I73" s="24"/>
      <c r="J73" s="24"/>
      <c r="K73" s="25"/>
      <c r="L73" s="24"/>
    </row>
    <row r="74" spans="1:1024" x14ac:dyDescent="0.25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  <c r="L74" s="24"/>
    </row>
    <row r="75" spans="1:1024" x14ac:dyDescent="0.2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25"/>
      <c r="L75" s="24"/>
    </row>
    <row r="76" spans="1:1024" x14ac:dyDescent="0.25">
      <c r="A76" s="19"/>
      <c r="B76" s="20"/>
      <c r="C76" s="21"/>
      <c r="D76" s="22"/>
      <c r="E76" s="23"/>
      <c r="F76" s="24"/>
      <c r="G76" s="24"/>
      <c r="H76" s="24"/>
      <c r="I76" s="24"/>
      <c r="J76" s="24"/>
      <c r="K76" s="25"/>
      <c r="L76" s="24"/>
    </row>
    <row r="77" spans="1:1024" x14ac:dyDescent="0.25">
      <c r="A77" s="27"/>
      <c r="B77" s="28"/>
      <c r="C77" s="29"/>
      <c r="D77" s="30" t="s">
        <v>25</v>
      </c>
      <c r="E77" s="31"/>
      <c r="F77" s="32">
        <f>SUM(F68:F76)</f>
        <v>0</v>
      </c>
      <c r="G77" s="32">
        <f>SUM(G68:G76)</f>
        <v>0</v>
      </c>
      <c r="H77" s="32">
        <f>SUM(H68:H76)</f>
        <v>0</v>
      </c>
      <c r="I77" s="32">
        <f>SUM(I68:I76)</f>
        <v>0</v>
      </c>
      <c r="J77" s="32">
        <f>SUM(J68:J76)</f>
        <v>0</v>
      </c>
      <c r="K77" s="33"/>
      <c r="L77" s="32">
        <f>SUM(L68:L76)</f>
        <v>0</v>
      </c>
    </row>
    <row r="78" spans="1:1024" s="67" customFormat="1" ht="15.75" customHeight="1" thickBot="1" x14ac:dyDescent="0.3">
      <c r="A78" s="69">
        <f>A61</f>
        <v>1</v>
      </c>
      <c r="B78" s="70">
        <f>B61</f>
        <v>4</v>
      </c>
      <c r="C78" s="112" t="s">
        <v>34</v>
      </c>
      <c r="D78" s="112"/>
      <c r="E78" s="71"/>
      <c r="F78" s="111">
        <f>SUM(F67,F77)</f>
        <v>530</v>
      </c>
      <c r="G78" s="72">
        <f>G67+G77</f>
        <v>20.959999999999997</v>
      </c>
      <c r="H78" s="72">
        <f>H67+H77</f>
        <v>24.999999999999996</v>
      </c>
      <c r="I78" s="72">
        <f>I67+I77</f>
        <v>95.52</v>
      </c>
      <c r="J78" s="72">
        <f>J67+J77</f>
        <v>655.67</v>
      </c>
      <c r="K78" s="72"/>
      <c r="L78" s="72">
        <f xml:space="preserve"> L67+L77</f>
        <v>78.05</v>
      </c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  <c r="IH78" s="66"/>
      <c r="II78" s="66"/>
      <c r="IJ78" s="66"/>
      <c r="IK78" s="66"/>
      <c r="IL78" s="66"/>
      <c r="IM78" s="66"/>
      <c r="IN78" s="66"/>
      <c r="IO78" s="66"/>
      <c r="IP78" s="66"/>
      <c r="IQ78" s="66"/>
      <c r="IR78" s="66"/>
      <c r="IS78" s="66"/>
      <c r="IT78" s="66"/>
      <c r="IU78" s="66"/>
      <c r="IV78" s="66"/>
      <c r="IW78" s="66"/>
      <c r="IX78" s="66"/>
      <c r="IY78" s="66"/>
      <c r="IZ78" s="66"/>
      <c r="JA78" s="66"/>
      <c r="JB78" s="66"/>
      <c r="JC78" s="66"/>
      <c r="JD78" s="66"/>
      <c r="JE78" s="66"/>
      <c r="JF78" s="66"/>
      <c r="JG78" s="66"/>
      <c r="JH78" s="66"/>
      <c r="JI78" s="66"/>
      <c r="JJ78" s="66"/>
      <c r="JK78" s="66"/>
      <c r="JL78" s="66"/>
      <c r="JM78" s="66"/>
      <c r="JN78" s="66"/>
      <c r="JO78" s="66"/>
      <c r="JP78" s="66"/>
      <c r="JQ78" s="66"/>
      <c r="JR78" s="66"/>
      <c r="JS78" s="66"/>
      <c r="JT78" s="66"/>
      <c r="JU78" s="66"/>
      <c r="JV78" s="66"/>
      <c r="JW78" s="66"/>
      <c r="JX78" s="66"/>
      <c r="JY78" s="66"/>
      <c r="JZ78" s="66"/>
      <c r="KA78" s="66"/>
      <c r="KB78" s="66"/>
      <c r="KC78" s="66"/>
      <c r="KD78" s="66"/>
      <c r="KE78" s="66"/>
      <c r="KF78" s="66"/>
      <c r="KG78" s="66"/>
      <c r="KH78" s="66"/>
      <c r="KI78" s="66"/>
      <c r="KJ78" s="66"/>
      <c r="KK78" s="66"/>
      <c r="KL78" s="66"/>
      <c r="KM78" s="66"/>
      <c r="KN78" s="66"/>
      <c r="KO78" s="66"/>
      <c r="KP78" s="66"/>
      <c r="KQ78" s="66"/>
      <c r="KR78" s="66"/>
      <c r="KS78" s="66"/>
      <c r="KT78" s="66"/>
      <c r="KU78" s="66"/>
      <c r="KV78" s="66"/>
      <c r="KW78" s="66"/>
      <c r="KX78" s="66"/>
      <c r="KY78" s="66"/>
      <c r="KZ78" s="66"/>
      <c r="LA78" s="66"/>
      <c r="LB78" s="66"/>
      <c r="LC78" s="66"/>
      <c r="LD78" s="66"/>
      <c r="LE78" s="66"/>
      <c r="LF78" s="66"/>
      <c r="LG78" s="66"/>
      <c r="LH78" s="66"/>
      <c r="LI78" s="66"/>
      <c r="LJ78" s="66"/>
      <c r="LK78" s="66"/>
      <c r="LL78" s="66"/>
      <c r="LM78" s="66"/>
      <c r="LN78" s="66"/>
      <c r="LO78" s="66"/>
      <c r="LP78" s="66"/>
      <c r="LQ78" s="66"/>
      <c r="LR78" s="66"/>
      <c r="LS78" s="66"/>
      <c r="LT78" s="66"/>
      <c r="LU78" s="66"/>
      <c r="LV78" s="66"/>
      <c r="LW78" s="66"/>
      <c r="LX78" s="66"/>
      <c r="LY78" s="66"/>
      <c r="LZ78" s="66"/>
      <c r="MA78" s="66"/>
      <c r="MB78" s="66"/>
      <c r="MC78" s="66"/>
      <c r="MD78" s="66"/>
      <c r="ME78" s="66"/>
      <c r="MF78" s="66"/>
      <c r="MG78" s="66"/>
      <c r="MH78" s="66"/>
      <c r="MI78" s="66"/>
      <c r="MJ78" s="66"/>
      <c r="MK78" s="66"/>
      <c r="ML78" s="66"/>
      <c r="MM78" s="66"/>
      <c r="MN78" s="66"/>
      <c r="MO78" s="66"/>
      <c r="MP78" s="66"/>
      <c r="MQ78" s="66"/>
      <c r="MR78" s="66"/>
      <c r="MS78" s="66"/>
      <c r="MT78" s="66"/>
      <c r="MU78" s="66"/>
      <c r="MV78" s="66"/>
      <c r="MW78" s="66"/>
      <c r="MX78" s="66"/>
      <c r="MY78" s="66"/>
      <c r="MZ78" s="66"/>
      <c r="NA78" s="66"/>
      <c r="NB78" s="66"/>
      <c r="NC78" s="66"/>
      <c r="ND78" s="66"/>
      <c r="NE78" s="66"/>
      <c r="NF78" s="66"/>
      <c r="NG78" s="66"/>
      <c r="NH78" s="66"/>
      <c r="NI78" s="66"/>
      <c r="NJ78" s="66"/>
      <c r="NK78" s="66"/>
      <c r="NL78" s="66"/>
      <c r="NM78" s="66"/>
      <c r="NN78" s="66"/>
      <c r="NO78" s="66"/>
      <c r="NP78" s="66"/>
      <c r="NQ78" s="66"/>
      <c r="NR78" s="66"/>
      <c r="NS78" s="66"/>
      <c r="NT78" s="66"/>
      <c r="NU78" s="66"/>
      <c r="NV78" s="66"/>
      <c r="NW78" s="66"/>
      <c r="NX78" s="66"/>
      <c r="NY78" s="66"/>
      <c r="NZ78" s="66"/>
      <c r="OA78" s="66"/>
      <c r="OB78" s="66"/>
      <c r="OC78" s="66"/>
      <c r="OD78" s="66"/>
      <c r="OE78" s="66"/>
      <c r="OF78" s="66"/>
      <c r="OG78" s="66"/>
      <c r="OH78" s="66"/>
      <c r="OI78" s="66"/>
      <c r="OJ78" s="66"/>
      <c r="OK78" s="66"/>
      <c r="OL78" s="66"/>
      <c r="OM78" s="66"/>
      <c r="ON78" s="66"/>
      <c r="OO78" s="66"/>
      <c r="OP78" s="66"/>
      <c r="OQ78" s="66"/>
      <c r="OR78" s="66"/>
      <c r="OS78" s="66"/>
      <c r="OT78" s="66"/>
      <c r="OU78" s="66"/>
      <c r="OV78" s="66"/>
      <c r="OW78" s="66"/>
      <c r="OX78" s="66"/>
      <c r="OY78" s="66"/>
      <c r="OZ78" s="66"/>
      <c r="PA78" s="66"/>
      <c r="PB78" s="66"/>
      <c r="PC78" s="66"/>
      <c r="PD78" s="66"/>
      <c r="PE78" s="66"/>
      <c r="PF78" s="66"/>
      <c r="PG78" s="66"/>
      <c r="PH78" s="66"/>
      <c r="PI78" s="66"/>
      <c r="PJ78" s="66"/>
      <c r="PK78" s="66"/>
      <c r="PL78" s="66"/>
      <c r="PM78" s="66"/>
      <c r="PN78" s="66"/>
      <c r="PO78" s="66"/>
      <c r="PP78" s="66"/>
      <c r="PQ78" s="66"/>
      <c r="PR78" s="66"/>
      <c r="PS78" s="66"/>
      <c r="PT78" s="66"/>
      <c r="PU78" s="66"/>
      <c r="PV78" s="66"/>
      <c r="PW78" s="66"/>
      <c r="PX78" s="66"/>
      <c r="PY78" s="66"/>
      <c r="PZ78" s="66"/>
      <c r="QA78" s="66"/>
      <c r="QB78" s="66"/>
      <c r="QC78" s="66"/>
      <c r="QD78" s="66"/>
      <c r="QE78" s="66"/>
      <c r="QF78" s="66"/>
      <c r="QG78" s="66"/>
      <c r="QH78" s="66"/>
      <c r="QI78" s="66"/>
      <c r="QJ78" s="66"/>
      <c r="QK78" s="66"/>
      <c r="QL78" s="66"/>
      <c r="QM78" s="66"/>
      <c r="QN78" s="66"/>
      <c r="QO78" s="66"/>
      <c r="QP78" s="66"/>
      <c r="QQ78" s="66"/>
      <c r="QR78" s="66"/>
      <c r="QS78" s="66"/>
      <c r="QT78" s="66"/>
      <c r="QU78" s="66"/>
      <c r="QV78" s="66"/>
      <c r="QW78" s="66"/>
      <c r="QX78" s="66"/>
      <c r="QY78" s="66"/>
      <c r="QZ78" s="66"/>
      <c r="RA78" s="66"/>
      <c r="RB78" s="66"/>
      <c r="RC78" s="66"/>
      <c r="RD78" s="66"/>
      <c r="RE78" s="66"/>
      <c r="RF78" s="66"/>
      <c r="RG78" s="66"/>
      <c r="RH78" s="66"/>
      <c r="RI78" s="66"/>
      <c r="RJ78" s="66"/>
      <c r="RK78" s="66"/>
      <c r="RL78" s="66"/>
      <c r="RM78" s="66"/>
      <c r="RN78" s="66"/>
      <c r="RO78" s="66"/>
      <c r="RP78" s="66"/>
      <c r="RQ78" s="66"/>
      <c r="RR78" s="66"/>
      <c r="RS78" s="66"/>
      <c r="RT78" s="66"/>
      <c r="RU78" s="66"/>
      <c r="RV78" s="66"/>
      <c r="RW78" s="66"/>
      <c r="RX78" s="66"/>
      <c r="RY78" s="66"/>
      <c r="RZ78" s="66"/>
      <c r="SA78" s="66"/>
      <c r="SB78" s="66"/>
      <c r="SC78" s="66"/>
      <c r="SD78" s="66"/>
      <c r="SE78" s="66"/>
      <c r="SF78" s="66"/>
      <c r="SG78" s="66"/>
      <c r="SH78" s="66"/>
      <c r="SI78" s="66"/>
      <c r="SJ78" s="66"/>
      <c r="SK78" s="66"/>
      <c r="SL78" s="66"/>
      <c r="SM78" s="66"/>
      <c r="SN78" s="66"/>
      <c r="SO78" s="66"/>
      <c r="SP78" s="66"/>
      <c r="SQ78" s="66"/>
      <c r="SR78" s="66"/>
      <c r="SS78" s="66"/>
      <c r="ST78" s="66"/>
      <c r="SU78" s="66"/>
      <c r="SV78" s="66"/>
      <c r="SW78" s="66"/>
      <c r="SX78" s="66"/>
      <c r="SY78" s="66"/>
      <c r="SZ78" s="66"/>
      <c r="TA78" s="66"/>
      <c r="TB78" s="66"/>
      <c r="TC78" s="66"/>
      <c r="TD78" s="66"/>
      <c r="TE78" s="66"/>
      <c r="TF78" s="66"/>
      <c r="TG78" s="66"/>
      <c r="TH78" s="66"/>
      <c r="TI78" s="66"/>
      <c r="TJ78" s="66"/>
      <c r="TK78" s="66"/>
      <c r="TL78" s="66"/>
      <c r="TM78" s="66"/>
      <c r="TN78" s="66"/>
      <c r="TO78" s="66"/>
      <c r="TP78" s="66"/>
      <c r="TQ78" s="66"/>
      <c r="TR78" s="66"/>
      <c r="TS78" s="66"/>
      <c r="TT78" s="66"/>
      <c r="TU78" s="66"/>
      <c r="TV78" s="66"/>
      <c r="TW78" s="66"/>
      <c r="TX78" s="66"/>
      <c r="TY78" s="66"/>
      <c r="TZ78" s="66"/>
      <c r="UA78" s="66"/>
      <c r="UB78" s="66"/>
      <c r="UC78" s="66"/>
      <c r="UD78" s="66"/>
      <c r="UE78" s="66"/>
      <c r="UF78" s="66"/>
      <c r="UG78" s="66"/>
      <c r="UH78" s="66"/>
      <c r="UI78" s="66"/>
      <c r="UJ78" s="66"/>
      <c r="UK78" s="66"/>
      <c r="UL78" s="66"/>
      <c r="UM78" s="66"/>
      <c r="UN78" s="66"/>
      <c r="UO78" s="66"/>
      <c r="UP78" s="66"/>
      <c r="UQ78" s="66"/>
      <c r="UR78" s="66"/>
      <c r="US78" s="66"/>
      <c r="UT78" s="66"/>
      <c r="UU78" s="66"/>
      <c r="UV78" s="66"/>
      <c r="UW78" s="66"/>
      <c r="UX78" s="66"/>
      <c r="UY78" s="66"/>
      <c r="UZ78" s="66"/>
      <c r="VA78" s="66"/>
      <c r="VB78" s="66"/>
      <c r="VC78" s="66"/>
      <c r="VD78" s="66"/>
      <c r="VE78" s="66"/>
      <c r="VF78" s="66"/>
      <c r="VG78" s="66"/>
      <c r="VH78" s="66"/>
      <c r="VI78" s="66"/>
      <c r="VJ78" s="66"/>
      <c r="VK78" s="66"/>
      <c r="VL78" s="66"/>
      <c r="VM78" s="66"/>
      <c r="VN78" s="66"/>
      <c r="VO78" s="66"/>
      <c r="VP78" s="66"/>
      <c r="VQ78" s="66"/>
      <c r="VR78" s="66"/>
      <c r="VS78" s="66"/>
      <c r="VT78" s="66"/>
      <c r="VU78" s="66"/>
      <c r="VV78" s="66"/>
      <c r="VW78" s="66"/>
      <c r="VX78" s="66"/>
      <c r="VY78" s="66"/>
      <c r="VZ78" s="66"/>
      <c r="WA78" s="66"/>
      <c r="WB78" s="66"/>
      <c r="WC78" s="66"/>
      <c r="WD78" s="66"/>
      <c r="WE78" s="66"/>
      <c r="WF78" s="66"/>
      <c r="WG78" s="66"/>
      <c r="WH78" s="66"/>
      <c r="WI78" s="66"/>
      <c r="WJ78" s="66"/>
      <c r="WK78" s="66"/>
      <c r="WL78" s="66"/>
      <c r="WM78" s="66"/>
      <c r="WN78" s="66"/>
      <c r="WO78" s="66"/>
      <c r="WP78" s="66"/>
      <c r="WQ78" s="66"/>
      <c r="WR78" s="66"/>
      <c r="WS78" s="66"/>
      <c r="WT78" s="66"/>
      <c r="WU78" s="66"/>
      <c r="WV78" s="66"/>
      <c r="WW78" s="66"/>
      <c r="WX78" s="66"/>
      <c r="WY78" s="66"/>
      <c r="WZ78" s="66"/>
      <c r="XA78" s="66"/>
      <c r="XB78" s="66"/>
      <c r="XC78" s="66"/>
      <c r="XD78" s="66"/>
      <c r="XE78" s="66"/>
      <c r="XF78" s="66"/>
      <c r="XG78" s="66"/>
      <c r="XH78" s="66"/>
      <c r="XI78" s="66"/>
      <c r="XJ78" s="66"/>
      <c r="XK78" s="66"/>
      <c r="XL78" s="66"/>
      <c r="XM78" s="66"/>
      <c r="XN78" s="66"/>
      <c r="XO78" s="66"/>
      <c r="XP78" s="66"/>
      <c r="XQ78" s="66"/>
      <c r="XR78" s="66"/>
      <c r="XS78" s="66"/>
      <c r="XT78" s="66"/>
      <c r="XU78" s="66"/>
      <c r="XV78" s="66"/>
      <c r="XW78" s="66"/>
      <c r="XX78" s="66"/>
      <c r="XY78" s="66"/>
      <c r="XZ78" s="66"/>
      <c r="YA78" s="66"/>
      <c r="YB78" s="66"/>
      <c r="YC78" s="66"/>
      <c r="YD78" s="66"/>
      <c r="YE78" s="66"/>
      <c r="YF78" s="66"/>
      <c r="YG78" s="66"/>
      <c r="YH78" s="66"/>
      <c r="YI78" s="66"/>
      <c r="YJ78" s="66"/>
      <c r="YK78" s="66"/>
      <c r="YL78" s="66"/>
      <c r="YM78" s="66"/>
      <c r="YN78" s="66"/>
      <c r="YO78" s="66"/>
      <c r="YP78" s="66"/>
      <c r="YQ78" s="66"/>
      <c r="YR78" s="66"/>
      <c r="YS78" s="66"/>
      <c r="YT78" s="66"/>
      <c r="YU78" s="66"/>
      <c r="YV78" s="66"/>
      <c r="YW78" s="66"/>
      <c r="YX78" s="66"/>
      <c r="YY78" s="66"/>
      <c r="YZ78" s="66"/>
      <c r="ZA78" s="66"/>
      <c r="ZB78" s="66"/>
      <c r="ZC78" s="66"/>
      <c r="ZD78" s="66"/>
      <c r="ZE78" s="66"/>
      <c r="ZF78" s="66"/>
      <c r="ZG78" s="66"/>
      <c r="ZH78" s="66"/>
      <c r="ZI78" s="66"/>
      <c r="ZJ78" s="66"/>
      <c r="ZK78" s="66"/>
      <c r="ZL78" s="66"/>
      <c r="ZM78" s="66"/>
      <c r="ZN78" s="66"/>
      <c r="ZO78" s="66"/>
      <c r="ZP78" s="66"/>
      <c r="ZQ78" s="66"/>
      <c r="ZR78" s="66"/>
      <c r="ZS78" s="66"/>
      <c r="ZT78" s="66"/>
      <c r="ZU78" s="66"/>
      <c r="ZV78" s="66"/>
      <c r="ZW78" s="66"/>
      <c r="ZX78" s="66"/>
      <c r="ZY78" s="66"/>
      <c r="ZZ78" s="66"/>
      <c r="AAA78" s="66"/>
      <c r="AAB78" s="66"/>
      <c r="AAC78" s="66"/>
      <c r="AAD78" s="66"/>
      <c r="AAE78" s="66"/>
      <c r="AAF78" s="66"/>
      <c r="AAG78" s="66"/>
      <c r="AAH78" s="66"/>
      <c r="AAI78" s="66"/>
      <c r="AAJ78" s="66"/>
      <c r="AAK78" s="66"/>
      <c r="AAL78" s="66"/>
      <c r="AAM78" s="66"/>
      <c r="AAN78" s="66"/>
      <c r="AAO78" s="66"/>
      <c r="AAP78" s="66"/>
      <c r="AAQ78" s="66"/>
      <c r="AAR78" s="66"/>
      <c r="AAS78" s="66"/>
      <c r="AAT78" s="66"/>
      <c r="AAU78" s="66"/>
      <c r="AAV78" s="66"/>
      <c r="AAW78" s="66"/>
      <c r="AAX78" s="66"/>
      <c r="AAY78" s="66"/>
      <c r="AAZ78" s="66"/>
      <c r="ABA78" s="66"/>
      <c r="ABB78" s="66"/>
      <c r="ABC78" s="66"/>
      <c r="ABD78" s="66"/>
      <c r="ABE78" s="66"/>
      <c r="ABF78" s="66"/>
      <c r="ABG78" s="66"/>
      <c r="ABH78" s="66"/>
      <c r="ABI78" s="66"/>
      <c r="ABJ78" s="66"/>
      <c r="ABK78" s="66"/>
      <c r="ABL78" s="66"/>
      <c r="ABM78" s="66"/>
      <c r="ABN78" s="66"/>
      <c r="ABO78" s="66"/>
      <c r="ABP78" s="66"/>
      <c r="ABQ78" s="66"/>
      <c r="ABR78" s="66"/>
      <c r="ABS78" s="66"/>
      <c r="ABT78" s="66"/>
      <c r="ABU78" s="66"/>
      <c r="ABV78" s="66"/>
      <c r="ABW78" s="66"/>
      <c r="ABX78" s="66"/>
      <c r="ABY78" s="66"/>
      <c r="ABZ78" s="66"/>
      <c r="ACA78" s="66"/>
      <c r="ACB78" s="66"/>
      <c r="ACC78" s="66"/>
      <c r="ACD78" s="66"/>
      <c r="ACE78" s="66"/>
      <c r="ACF78" s="66"/>
      <c r="ACG78" s="66"/>
      <c r="ACH78" s="66"/>
      <c r="ACI78" s="66"/>
      <c r="ACJ78" s="66"/>
      <c r="ACK78" s="66"/>
      <c r="ACL78" s="66"/>
      <c r="ACM78" s="66"/>
      <c r="ACN78" s="66"/>
      <c r="ACO78" s="66"/>
      <c r="ACP78" s="66"/>
      <c r="ACQ78" s="66"/>
      <c r="ACR78" s="66"/>
      <c r="ACS78" s="66"/>
      <c r="ACT78" s="66"/>
      <c r="ACU78" s="66"/>
      <c r="ACV78" s="66"/>
      <c r="ACW78" s="66"/>
      <c r="ACX78" s="66"/>
      <c r="ACY78" s="66"/>
      <c r="ACZ78" s="66"/>
      <c r="ADA78" s="66"/>
      <c r="ADB78" s="66"/>
      <c r="ADC78" s="66"/>
      <c r="ADD78" s="66"/>
      <c r="ADE78" s="66"/>
      <c r="ADF78" s="66"/>
      <c r="ADG78" s="66"/>
      <c r="ADH78" s="66"/>
      <c r="ADI78" s="66"/>
      <c r="ADJ78" s="66"/>
      <c r="ADK78" s="66"/>
      <c r="ADL78" s="66"/>
      <c r="ADM78" s="66"/>
      <c r="ADN78" s="66"/>
      <c r="ADO78" s="66"/>
      <c r="ADP78" s="66"/>
      <c r="ADQ78" s="66"/>
      <c r="ADR78" s="66"/>
      <c r="ADS78" s="66"/>
      <c r="ADT78" s="66"/>
      <c r="ADU78" s="66"/>
      <c r="ADV78" s="66"/>
      <c r="ADW78" s="66"/>
      <c r="ADX78" s="66"/>
      <c r="ADY78" s="66"/>
      <c r="ADZ78" s="66"/>
      <c r="AEA78" s="66"/>
      <c r="AEB78" s="66"/>
      <c r="AEC78" s="66"/>
      <c r="AED78" s="66"/>
      <c r="AEE78" s="66"/>
      <c r="AEF78" s="66"/>
      <c r="AEG78" s="66"/>
      <c r="AEH78" s="66"/>
      <c r="AEI78" s="66"/>
      <c r="AEJ78" s="66"/>
      <c r="AEK78" s="66"/>
      <c r="AEL78" s="66"/>
      <c r="AEM78" s="66"/>
      <c r="AEN78" s="66"/>
      <c r="AEO78" s="66"/>
      <c r="AEP78" s="66"/>
      <c r="AEQ78" s="66"/>
      <c r="AER78" s="66"/>
      <c r="AES78" s="66"/>
      <c r="AET78" s="66"/>
      <c r="AEU78" s="66"/>
      <c r="AEV78" s="66"/>
      <c r="AEW78" s="66"/>
      <c r="AEX78" s="66"/>
      <c r="AEY78" s="66"/>
      <c r="AEZ78" s="66"/>
      <c r="AFA78" s="66"/>
      <c r="AFB78" s="66"/>
      <c r="AFC78" s="66"/>
      <c r="AFD78" s="66"/>
      <c r="AFE78" s="66"/>
      <c r="AFF78" s="66"/>
      <c r="AFG78" s="66"/>
      <c r="AFH78" s="66"/>
      <c r="AFI78" s="66"/>
      <c r="AFJ78" s="66"/>
      <c r="AFK78" s="66"/>
      <c r="AFL78" s="66"/>
      <c r="AFM78" s="66"/>
      <c r="AFN78" s="66"/>
      <c r="AFO78" s="66"/>
      <c r="AFP78" s="66"/>
      <c r="AFQ78" s="66"/>
      <c r="AFR78" s="66"/>
      <c r="AFS78" s="66"/>
      <c r="AFT78" s="66"/>
      <c r="AFU78" s="66"/>
      <c r="AFV78" s="66"/>
      <c r="AFW78" s="66"/>
      <c r="AFX78" s="66"/>
      <c r="AFY78" s="66"/>
      <c r="AFZ78" s="66"/>
      <c r="AGA78" s="66"/>
      <c r="AGB78" s="66"/>
      <c r="AGC78" s="66"/>
      <c r="AGD78" s="66"/>
      <c r="AGE78" s="66"/>
      <c r="AGF78" s="66"/>
      <c r="AGG78" s="66"/>
      <c r="AGH78" s="66"/>
      <c r="AGI78" s="66"/>
      <c r="AGJ78" s="66"/>
      <c r="AGK78" s="66"/>
      <c r="AGL78" s="66"/>
      <c r="AGM78" s="66"/>
      <c r="AGN78" s="66"/>
      <c r="AGO78" s="66"/>
      <c r="AGP78" s="66"/>
      <c r="AGQ78" s="66"/>
      <c r="AGR78" s="66"/>
      <c r="AGS78" s="66"/>
      <c r="AGT78" s="66"/>
      <c r="AGU78" s="66"/>
      <c r="AGV78" s="66"/>
      <c r="AGW78" s="66"/>
      <c r="AGX78" s="66"/>
      <c r="AGY78" s="66"/>
      <c r="AGZ78" s="66"/>
      <c r="AHA78" s="66"/>
      <c r="AHB78" s="66"/>
      <c r="AHC78" s="66"/>
      <c r="AHD78" s="66"/>
      <c r="AHE78" s="66"/>
      <c r="AHF78" s="66"/>
      <c r="AHG78" s="66"/>
      <c r="AHH78" s="66"/>
      <c r="AHI78" s="66"/>
      <c r="AHJ78" s="66"/>
      <c r="AHK78" s="66"/>
      <c r="AHL78" s="66"/>
      <c r="AHM78" s="66"/>
      <c r="AHN78" s="66"/>
      <c r="AHO78" s="66"/>
      <c r="AHP78" s="66"/>
      <c r="AHQ78" s="66"/>
      <c r="AHR78" s="66"/>
      <c r="AHS78" s="66"/>
      <c r="AHT78" s="66"/>
      <c r="AHU78" s="66"/>
      <c r="AHV78" s="66"/>
      <c r="AHW78" s="66"/>
      <c r="AHX78" s="66"/>
      <c r="AHY78" s="66"/>
      <c r="AHZ78" s="66"/>
      <c r="AIA78" s="66"/>
      <c r="AIB78" s="66"/>
      <c r="AIC78" s="66"/>
      <c r="AID78" s="66"/>
      <c r="AIE78" s="66"/>
      <c r="AIF78" s="66"/>
      <c r="AIG78" s="66"/>
      <c r="AIH78" s="66"/>
      <c r="AII78" s="66"/>
      <c r="AIJ78" s="66"/>
      <c r="AIK78" s="66"/>
      <c r="AIL78" s="66"/>
      <c r="AIM78" s="66"/>
      <c r="AIN78" s="66"/>
      <c r="AIO78" s="66"/>
      <c r="AIP78" s="66"/>
      <c r="AIQ78" s="66"/>
      <c r="AIR78" s="66"/>
      <c r="AIS78" s="66"/>
      <c r="AIT78" s="66"/>
      <c r="AIU78" s="66"/>
      <c r="AIV78" s="66"/>
      <c r="AIW78" s="66"/>
      <c r="AIX78" s="66"/>
      <c r="AIY78" s="66"/>
      <c r="AIZ78" s="66"/>
      <c r="AJA78" s="66"/>
      <c r="AJB78" s="66"/>
      <c r="AJC78" s="66"/>
      <c r="AJD78" s="66"/>
      <c r="AJE78" s="66"/>
      <c r="AJF78" s="66"/>
      <c r="AJG78" s="66"/>
      <c r="AJH78" s="66"/>
      <c r="AJI78" s="66"/>
      <c r="AJJ78" s="66"/>
      <c r="AJK78" s="66"/>
      <c r="AJL78" s="66"/>
      <c r="AJM78" s="66"/>
      <c r="AJN78" s="66"/>
      <c r="AJO78" s="66"/>
      <c r="AJP78" s="66"/>
      <c r="AJQ78" s="66"/>
      <c r="AJR78" s="66"/>
      <c r="AJS78" s="66"/>
      <c r="AJT78" s="66"/>
      <c r="AJU78" s="66"/>
      <c r="AJV78" s="66"/>
      <c r="AJW78" s="66"/>
      <c r="AJX78" s="66"/>
      <c r="AJY78" s="66"/>
      <c r="AJZ78" s="66"/>
      <c r="AKA78" s="66"/>
      <c r="AKB78" s="66"/>
      <c r="AKC78" s="66"/>
      <c r="AKD78" s="66"/>
      <c r="AKE78" s="66"/>
      <c r="AKF78" s="66"/>
      <c r="AKG78" s="66"/>
      <c r="AKH78" s="66"/>
      <c r="AKI78" s="66"/>
      <c r="AKJ78" s="66"/>
      <c r="AKK78" s="66"/>
      <c r="AKL78" s="66"/>
      <c r="AKM78" s="66"/>
      <c r="AKN78" s="66"/>
      <c r="AKO78" s="66"/>
      <c r="AKP78" s="66"/>
      <c r="AKQ78" s="66"/>
      <c r="AKR78" s="66"/>
      <c r="AKS78" s="66"/>
      <c r="AKT78" s="66"/>
      <c r="AKU78" s="66"/>
      <c r="AKV78" s="66"/>
      <c r="AKW78" s="66"/>
      <c r="AKX78" s="66"/>
      <c r="AKY78" s="66"/>
      <c r="AKZ78" s="66"/>
      <c r="ALA78" s="66"/>
      <c r="ALB78" s="66"/>
      <c r="ALC78" s="66"/>
      <c r="ALD78" s="66"/>
      <c r="ALE78" s="66"/>
      <c r="ALF78" s="66"/>
      <c r="ALG78" s="66"/>
      <c r="ALH78" s="66"/>
      <c r="ALI78" s="66"/>
      <c r="ALJ78" s="66"/>
      <c r="ALK78" s="66"/>
      <c r="ALL78" s="66"/>
      <c r="ALM78" s="66"/>
      <c r="ALN78" s="66"/>
      <c r="ALO78" s="66"/>
      <c r="ALP78" s="66"/>
      <c r="ALQ78" s="66"/>
      <c r="ALR78" s="66"/>
      <c r="ALS78" s="66"/>
      <c r="ALT78" s="66"/>
      <c r="ALU78" s="66"/>
      <c r="ALV78" s="66"/>
      <c r="ALW78" s="66"/>
      <c r="ALX78" s="66"/>
      <c r="ALY78" s="66"/>
      <c r="ALZ78" s="66"/>
      <c r="AMA78" s="66"/>
      <c r="AMB78" s="66"/>
      <c r="AMC78" s="66"/>
      <c r="AMD78" s="66"/>
      <c r="AME78" s="66"/>
      <c r="AMF78" s="66"/>
      <c r="AMG78" s="66"/>
      <c r="AMH78" s="66"/>
      <c r="AMI78" s="66"/>
      <c r="AMJ78" s="66"/>
    </row>
    <row r="79" spans="1:1024" ht="15.75" thickBot="1" x14ac:dyDescent="0.3">
      <c r="A79" s="15">
        <v>1</v>
      </c>
      <c r="B79" s="16">
        <v>5</v>
      </c>
      <c r="C79" s="17" t="s">
        <v>21</v>
      </c>
      <c r="D79" s="45" t="s">
        <v>27</v>
      </c>
      <c r="E79" s="90" t="s">
        <v>62</v>
      </c>
      <c r="F79" s="95">
        <v>60</v>
      </c>
      <c r="G79" s="52">
        <v>1.4</v>
      </c>
      <c r="H79" s="52">
        <v>4.5999999999999996</v>
      </c>
      <c r="I79" s="53">
        <v>7.8</v>
      </c>
      <c r="J79" s="52">
        <v>79.2</v>
      </c>
      <c r="K79" s="116">
        <v>75</v>
      </c>
      <c r="L79" s="64">
        <f>SUM(L74:L78)</f>
        <v>78.05</v>
      </c>
    </row>
    <row r="80" spans="1:1024" ht="15.75" thickBot="1" x14ac:dyDescent="0.3">
      <c r="A80" s="19"/>
      <c r="B80" s="20"/>
      <c r="C80" s="21"/>
      <c r="D80" s="26" t="s">
        <v>22</v>
      </c>
      <c r="E80" s="49" t="s">
        <v>63</v>
      </c>
      <c r="F80" s="51">
        <v>90</v>
      </c>
      <c r="G80" s="54">
        <v>7.4</v>
      </c>
      <c r="H80" s="54">
        <v>11.81</v>
      </c>
      <c r="I80" s="55">
        <v>6.35</v>
      </c>
      <c r="J80" s="54">
        <v>161.29</v>
      </c>
      <c r="K80" s="83" t="s">
        <v>64</v>
      </c>
      <c r="L80" s="24"/>
    </row>
    <row r="81" spans="1:1024" ht="15.75" thickBot="1" x14ac:dyDescent="0.3">
      <c r="A81" s="19"/>
      <c r="B81" s="20"/>
      <c r="C81" s="21"/>
      <c r="D81" s="47" t="s">
        <v>30</v>
      </c>
      <c r="E81" s="50" t="s">
        <v>65</v>
      </c>
      <c r="F81" s="51">
        <v>150</v>
      </c>
      <c r="G81" s="54">
        <v>5.0999999999999996</v>
      </c>
      <c r="H81" s="96">
        <v>9.15</v>
      </c>
      <c r="I81" s="55">
        <v>34.200000000000003</v>
      </c>
      <c r="J81" s="54">
        <v>244.5</v>
      </c>
      <c r="K81" s="102">
        <v>202</v>
      </c>
      <c r="L81" s="24"/>
    </row>
    <row r="82" spans="1:1024" ht="15.75" thickBot="1" x14ac:dyDescent="0.3">
      <c r="A82" s="19"/>
      <c r="B82" s="20"/>
      <c r="C82" s="21"/>
      <c r="D82" s="92" t="s">
        <v>31</v>
      </c>
      <c r="E82" s="49" t="s">
        <v>47</v>
      </c>
      <c r="F82" s="51">
        <v>200</v>
      </c>
      <c r="G82" s="54">
        <v>0.2</v>
      </c>
      <c r="H82" s="54">
        <v>0</v>
      </c>
      <c r="I82" s="55">
        <v>15</v>
      </c>
      <c r="J82" s="54">
        <v>58</v>
      </c>
      <c r="K82" s="83">
        <v>376</v>
      </c>
      <c r="L82" s="24"/>
    </row>
    <row r="83" spans="1:1024" ht="15.75" thickBot="1" x14ac:dyDescent="0.3">
      <c r="A83" s="19"/>
      <c r="B83" s="20"/>
      <c r="C83" s="21"/>
      <c r="D83" s="97" t="s">
        <v>23</v>
      </c>
      <c r="E83" s="98" t="s">
        <v>38</v>
      </c>
      <c r="F83" s="51">
        <v>30</v>
      </c>
      <c r="G83" s="56">
        <v>1.9</v>
      </c>
      <c r="H83" s="56">
        <v>0.2</v>
      </c>
      <c r="I83" s="57">
        <v>15</v>
      </c>
      <c r="J83" s="56">
        <v>70.5</v>
      </c>
      <c r="K83" s="101" t="s">
        <v>37</v>
      </c>
      <c r="L83" s="24"/>
    </row>
    <row r="84" spans="1:1024" x14ac:dyDescent="0.25">
      <c r="A84" s="19"/>
      <c r="B84" s="20"/>
      <c r="C84" s="21"/>
      <c r="D84" s="97" t="s">
        <v>23</v>
      </c>
      <c r="E84" s="98" t="s">
        <v>43</v>
      </c>
      <c r="F84" s="51">
        <v>20</v>
      </c>
      <c r="G84" s="56">
        <v>1.32</v>
      </c>
      <c r="H84" s="56">
        <v>0.24</v>
      </c>
      <c r="I84" s="57">
        <v>8.36</v>
      </c>
      <c r="J84" s="56">
        <v>39.43</v>
      </c>
      <c r="K84" s="84" t="s">
        <v>37</v>
      </c>
      <c r="L84" s="24"/>
    </row>
    <row r="85" spans="1:1024" s="81" customFormat="1" x14ac:dyDescent="0.25">
      <c r="A85" s="27"/>
      <c r="B85" s="28"/>
      <c r="C85" s="80"/>
      <c r="D85" s="30"/>
      <c r="E85" s="31"/>
      <c r="F85" s="32">
        <f>SUM(F79:F84)</f>
        <v>550</v>
      </c>
      <c r="G85" s="103">
        <f>SUM(G79:G84)</f>
        <v>17.32</v>
      </c>
      <c r="H85" s="103">
        <f>SUM(H79:H84)</f>
        <v>26</v>
      </c>
      <c r="I85" s="103">
        <f>SUM(I79:I84)</f>
        <v>86.71</v>
      </c>
      <c r="J85" s="103">
        <f>SUM(J79:J84)</f>
        <v>652.91999999999996</v>
      </c>
      <c r="K85" s="33"/>
      <c r="L85" s="32">
        <f>SUM(L79:L84)</f>
        <v>78.05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  <c r="AFN85" s="1"/>
      <c r="AFO85" s="1"/>
      <c r="AFP85" s="1"/>
      <c r="AFQ85" s="1"/>
      <c r="AFR85" s="1"/>
      <c r="AFS85" s="1"/>
      <c r="AFT85" s="1"/>
      <c r="AFU85" s="1"/>
      <c r="AFV85" s="1"/>
      <c r="AFW85" s="1"/>
      <c r="AFX85" s="1"/>
      <c r="AFY85" s="1"/>
      <c r="AFZ85" s="1"/>
      <c r="AGA85" s="1"/>
      <c r="AGB85" s="1"/>
      <c r="AGC85" s="1"/>
      <c r="AGD85" s="1"/>
      <c r="AGE85" s="1"/>
      <c r="AGF85" s="1"/>
      <c r="AGG85" s="1"/>
      <c r="AGH85" s="1"/>
      <c r="AGI85" s="1"/>
      <c r="AGJ85" s="1"/>
      <c r="AGK85" s="1"/>
      <c r="AGL85" s="1"/>
      <c r="AGM85" s="1"/>
      <c r="AGN85" s="1"/>
      <c r="AGO85" s="1"/>
      <c r="AGP85" s="1"/>
      <c r="AGQ85" s="1"/>
      <c r="AGR85" s="1"/>
      <c r="AGS85" s="1"/>
      <c r="AGT85" s="1"/>
      <c r="AGU85" s="1"/>
      <c r="AGV85" s="1"/>
      <c r="AGW85" s="1"/>
      <c r="AGX85" s="1"/>
      <c r="AGY85" s="1"/>
      <c r="AGZ85" s="1"/>
      <c r="AHA85" s="1"/>
      <c r="AHB85" s="1"/>
      <c r="AHC85" s="1"/>
      <c r="AHD85" s="1"/>
      <c r="AHE85" s="1"/>
      <c r="AHF85" s="1"/>
      <c r="AHG85" s="1"/>
      <c r="AHH85" s="1"/>
      <c r="AHI85" s="1"/>
      <c r="AHJ85" s="1"/>
      <c r="AHK85" s="1"/>
      <c r="AHL85" s="1"/>
      <c r="AHM85" s="1"/>
      <c r="AHN85" s="1"/>
      <c r="AHO85" s="1"/>
      <c r="AHP85" s="1"/>
      <c r="AHQ85" s="1"/>
      <c r="AHR85" s="1"/>
      <c r="AHS85" s="1"/>
      <c r="AHT85" s="1"/>
      <c r="AHU85" s="1"/>
      <c r="AHV85" s="1"/>
      <c r="AHW85" s="1"/>
      <c r="AHX85" s="1"/>
      <c r="AHY85" s="1"/>
      <c r="AHZ85" s="1"/>
      <c r="AIA85" s="1"/>
      <c r="AIB85" s="1"/>
      <c r="AIC85" s="1"/>
      <c r="AID85" s="1"/>
      <c r="AIE85" s="1"/>
      <c r="AIF85" s="1"/>
      <c r="AIG85" s="1"/>
      <c r="AIH85" s="1"/>
      <c r="AII85" s="1"/>
      <c r="AIJ85" s="1"/>
      <c r="AIK85" s="1"/>
      <c r="AIL85" s="1"/>
      <c r="AIM85" s="1"/>
      <c r="AIN85" s="1"/>
      <c r="AIO85" s="1"/>
      <c r="AIP85" s="1"/>
      <c r="AIQ85" s="1"/>
      <c r="AIR85" s="1"/>
      <c r="AIS85" s="1"/>
      <c r="AIT85" s="1"/>
      <c r="AIU85" s="1"/>
      <c r="AIV85" s="1"/>
      <c r="AIW85" s="1"/>
      <c r="AIX85" s="1"/>
      <c r="AIY85" s="1"/>
      <c r="AIZ85" s="1"/>
      <c r="AJA85" s="1"/>
      <c r="AJB85" s="1"/>
      <c r="AJC85" s="1"/>
      <c r="AJD85" s="1"/>
      <c r="AJE85" s="1"/>
      <c r="AJF85" s="1"/>
      <c r="AJG85" s="1"/>
      <c r="AJH85" s="1"/>
      <c r="AJI85" s="1"/>
      <c r="AJJ85" s="1"/>
      <c r="AJK85" s="1"/>
      <c r="AJL85" s="1"/>
      <c r="AJM85" s="1"/>
      <c r="AJN85" s="1"/>
      <c r="AJO85" s="1"/>
      <c r="AJP85" s="1"/>
      <c r="AJQ85" s="1"/>
      <c r="AJR85" s="1"/>
      <c r="AJS85" s="1"/>
      <c r="AJT85" s="1"/>
      <c r="AJU85" s="1"/>
      <c r="AJV85" s="1"/>
      <c r="AJW85" s="1"/>
      <c r="AJX85" s="1"/>
      <c r="AJY85" s="1"/>
      <c r="AJZ85" s="1"/>
      <c r="AKA85" s="1"/>
      <c r="AKB85" s="1"/>
      <c r="AKC85" s="1"/>
      <c r="AKD85" s="1"/>
      <c r="AKE85" s="1"/>
      <c r="AKF85" s="1"/>
      <c r="AKG85" s="1"/>
      <c r="AKH85" s="1"/>
      <c r="AKI85" s="1"/>
      <c r="AKJ85" s="1"/>
      <c r="AKK85" s="1"/>
      <c r="AKL85" s="1"/>
      <c r="AKM85" s="1"/>
      <c r="AKN85" s="1"/>
      <c r="AKO85" s="1"/>
      <c r="AKP85" s="1"/>
      <c r="AKQ85" s="1"/>
      <c r="AKR85" s="1"/>
      <c r="AKS85" s="1"/>
      <c r="AKT85" s="1"/>
      <c r="AKU85" s="1"/>
      <c r="AKV85" s="1"/>
      <c r="AKW85" s="1"/>
      <c r="AKX85" s="1"/>
      <c r="AKY85" s="1"/>
      <c r="AKZ85" s="1"/>
      <c r="ALA85" s="1"/>
      <c r="ALB85" s="1"/>
      <c r="ALC85" s="1"/>
      <c r="ALD85" s="1"/>
      <c r="ALE85" s="1"/>
      <c r="ALF85" s="1"/>
      <c r="ALG85" s="1"/>
      <c r="ALH85" s="1"/>
      <c r="ALI85" s="1"/>
      <c r="ALJ85" s="1"/>
      <c r="ALK85" s="1"/>
      <c r="ALL85" s="1"/>
      <c r="ALM85" s="1"/>
      <c r="ALN85" s="1"/>
      <c r="ALO85" s="1"/>
      <c r="ALP85" s="1"/>
      <c r="ALQ85" s="1"/>
      <c r="ALR85" s="1"/>
      <c r="ALS85" s="1"/>
      <c r="ALT85" s="1"/>
      <c r="ALU85" s="1"/>
      <c r="ALV85" s="1"/>
      <c r="ALW85" s="1"/>
      <c r="ALX85" s="1"/>
      <c r="ALY85" s="1"/>
      <c r="ALZ85" s="1"/>
      <c r="AMA85" s="1"/>
      <c r="AMB85" s="1"/>
      <c r="AMC85" s="1"/>
      <c r="AMD85" s="1"/>
      <c r="AME85" s="1"/>
      <c r="AMF85" s="1"/>
      <c r="AMG85" s="1"/>
      <c r="AMH85" s="1"/>
      <c r="AMI85" s="1"/>
      <c r="AMJ85" s="1"/>
    </row>
    <row r="86" spans="1:1024" x14ac:dyDescent="0.25">
      <c r="A86" s="34">
        <f>A79</f>
        <v>1</v>
      </c>
      <c r="B86" s="35">
        <f>B79</f>
        <v>5</v>
      </c>
      <c r="C86" s="36" t="s">
        <v>26</v>
      </c>
      <c r="D86" s="26" t="s">
        <v>27</v>
      </c>
      <c r="E86" s="23"/>
      <c r="F86" s="24"/>
      <c r="G86" s="24"/>
      <c r="H86" s="24"/>
      <c r="I86" s="24"/>
      <c r="J86" s="24"/>
      <c r="K86" s="25"/>
      <c r="L86" s="24"/>
    </row>
    <row r="87" spans="1:1024" x14ac:dyDescent="0.25">
      <c r="A87" s="19"/>
      <c r="B87" s="20"/>
      <c r="C87" s="21"/>
      <c r="D87" s="26" t="s">
        <v>28</v>
      </c>
      <c r="E87" s="23"/>
      <c r="F87" s="24"/>
      <c r="G87" s="24"/>
      <c r="H87" s="24"/>
      <c r="I87" s="24"/>
      <c r="J87" s="24"/>
      <c r="K87" s="25"/>
      <c r="L87" s="24"/>
    </row>
    <row r="88" spans="1:1024" x14ac:dyDescent="0.25">
      <c r="A88" s="19"/>
      <c r="B88" s="20"/>
      <c r="C88" s="21"/>
      <c r="D88" s="26" t="s">
        <v>29</v>
      </c>
      <c r="E88" s="23"/>
      <c r="F88" s="24"/>
      <c r="G88" s="24"/>
      <c r="H88" s="24"/>
      <c r="I88" s="24"/>
      <c r="J88" s="24"/>
      <c r="K88" s="25"/>
      <c r="L88" s="24"/>
    </row>
    <row r="89" spans="1:1024" x14ac:dyDescent="0.25">
      <c r="A89" s="19"/>
      <c r="B89" s="20"/>
      <c r="C89" s="21"/>
      <c r="D89" s="26" t="s">
        <v>30</v>
      </c>
      <c r="E89" s="23"/>
      <c r="F89" s="24"/>
      <c r="G89" s="24"/>
      <c r="H89" s="24"/>
      <c r="I89" s="24"/>
      <c r="J89" s="24"/>
      <c r="K89" s="25"/>
      <c r="L89" s="24"/>
    </row>
    <row r="90" spans="1:1024" x14ac:dyDescent="0.25">
      <c r="A90" s="19"/>
      <c r="B90" s="20"/>
      <c r="C90" s="21"/>
      <c r="D90" s="26" t="s">
        <v>31</v>
      </c>
      <c r="E90" s="23"/>
      <c r="F90" s="24"/>
      <c r="G90" s="24"/>
      <c r="H90" s="24"/>
      <c r="I90" s="24"/>
      <c r="J90" s="24"/>
      <c r="K90" s="25"/>
      <c r="L90" s="24"/>
    </row>
    <row r="91" spans="1:1024" x14ac:dyDescent="0.25">
      <c r="A91" s="19"/>
      <c r="B91" s="20"/>
      <c r="C91" s="21"/>
      <c r="D91" s="26" t="s">
        <v>32</v>
      </c>
      <c r="E91" s="23"/>
      <c r="F91" s="24"/>
      <c r="G91" s="24"/>
      <c r="H91" s="24"/>
      <c r="I91" s="24"/>
      <c r="J91" s="24"/>
      <c r="K91" s="25"/>
      <c r="L91" s="24"/>
    </row>
    <row r="92" spans="1:1024" x14ac:dyDescent="0.25">
      <c r="A92" s="19"/>
      <c r="B92" s="20"/>
      <c r="C92" s="21"/>
      <c r="D92" s="26" t="s">
        <v>33</v>
      </c>
      <c r="E92" s="23"/>
      <c r="F92" s="24"/>
      <c r="G92" s="24"/>
      <c r="H92" s="24"/>
      <c r="I92" s="24"/>
      <c r="J92" s="24"/>
      <c r="K92" s="25"/>
      <c r="L92" s="24"/>
    </row>
    <row r="93" spans="1:1024" x14ac:dyDescent="0.2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25"/>
      <c r="L93" s="24"/>
    </row>
    <row r="94" spans="1:1024" x14ac:dyDescent="0.25">
      <c r="A94" s="19"/>
      <c r="B94" s="20"/>
      <c r="C94" s="21"/>
      <c r="D94" s="22"/>
      <c r="E94" s="23"/>
      <c r="F94" s="24"/>
      <c r="G94" s="24"/>
      <c r="H94" s="24"/>
      <c r="I94" s="24"/>
      <c r="J94" s="24"/>
      <c r="K94" s="25"/>
      <c r="L94" s="24"/>
    </row>
    <row r="95" spans="1:1024" x14ac:dyDescent="0.25">
      <c r="A95" s="27"/>
      <c r="B95" s="28"/>
      <c r="C95" s="29"/>
      <c r="D95" s="30" t="s">
        <v>25</v>
      </c>
      <c r="E95" s="31"/>
      <c r="F95" s="32">
        <f>SUM(F86:F94)</f>
        <v>0</v>
      </c>
      <c r="G95" s="32">
        <f>SUM(G86:G94)</f>
        <v>0</v>
      </c>
      <c r="H95" s="32">
        <f>SUM(H86:H94)</f>
        <v>0</v>
      </c>
      <c r="I95" s="32">
        <f>SUM(I86:I94)</f>
        <v>0</v>
      </c>
      <c r="J95" s="32">
        <f>SUM(J86:J94)</f>
        <v>0</v>
      </c>
      <c r="K95" s="33"/>
      <c r="L95" s="32">
        <f>SUM(L86:L94)</f>
        <v>0</v>
      </c>
    </row>
    <row r="96" spans="1:1024" ht="15.75" customHeight="1" thickBot="1" x14ac:dyDescent="0.3">
      <c r="A96" s="37">
        <f>A79</f>
        <v>1</v>
      </c>
      <c r="B96" s="38">
        <f>B79</f>
        <v>5</v>
      </c>
      <c r="C96" s="112" t="s">
        <v>34</v>
      </c>
      <c r="D96" s="112"/>
      <c r="E96" s="39"/>
      <c r="F96" s="72">
        <f>F85+F95</f>
        <v>550</v>
      </c>
      <c r="G96" s="72">
        <f>G85+G95</f>
        <v>17.32</v>
      </c>
      <c r="H96" s="72">
        <f>H85+H95</f>
        <v>26</v>
      </c>
      <c r="I96" s="72">
        <f>I85+I95</f>
        <v>86.71</v>
      </c>
      <c r="J96" s="72">
        <f>J85+J95</f>
        <v>652.91999999999996</v>
      </c>
      <c r="K96" s="72"/>
      <c r="L96" s="72">
        <f>L85+L95</f>
        <v>78.05</v>
      </c>
    </row>
    <row r="97" spans="1:1024" ht="15.75" thickBot="1" x14ac:dyDescent="0.3">
      <c r="A97" s="15">
        <v>2</v>
      </c>
      <c r="B97" s="16">
        <v>1</v>
      </c>
      <c r="C97" s="17" t="s">
        <v>21</v>
      </c>
      <c r="D97" s="45" t="s">
        <v>22</v>
      </c>
      <c r="E97" s="48" t="s">
        <v>66</v>
      </c>
      <c r="F97" s="51">
        <v>170</v>
      </c>
      <c r="G97" s="52">
        <v>20.9</v>
      </c>
      <c r="H97" s="52">
        <v>15.84</v>
      </c>
      <c r="I97" s="53">
        <v>35.42</v>
      </c>
      <c r="J97" s="52">
        <v>371.8</v>
      </c>
      <c r="K97" s="58">
        <v>222</v>
      </c>
      <c r="L97" s="64">
        <f>SUM(L92:L96)</f>
        <v>78.05</v>
      </c>
    </row>
    <row r="98" spans="1:1024" ht="15.75" thickBot="1" x14ac:dyDescent="0.3">
      <c r="A98" s="19"/>
      <c r="B98" s="20"/>
      <c r="C98" s="21"/>
      <c r="D98" s="26" t="s">
        <v>31</v>
      </c>
      <c r="E98" s="87" t="s">
        <v>67</v>
      </c>
      <c r="F98" s="51">
        <v>200</v>
      </c>
      <c r="G98" s="54">
        <v>2.9</v>
      </c>
      <c r="H98" s="54">
        <v>2.5</v>
      </c>
      <c r="I98" s="55">
        <v>14.7</v>
      </c>
      <c r="J98" s="54">
        <v>92.9</v>
      </c>
      <c r="K98" s="46">
        <v>379</v>
      </c>
      <c r="L98" s="24"/>
    </row>
    <row r="99" spans="1:1024" ht="15.75" thickBot="1" x14ac:dyDescent="0.3">
      <c r="A99" s="19"/>
      <c r="B99" s="20"/>
      <c r="C99" s="21"/>
      <c r="D99" s="26" t="s">
        <v>24</v>
      </c>
      <c r="E99" s="49" t="s">
        <v>57</v>
      </c>
      <c r="F99" s="51">
        <v>100</v>
      </c>
      <c r="G99" s="54">
        <v>0.4</v>
      </c>
      <c r="H99" s="54">
        <v>0.4</v>
      </c>
      <c r="I99" s="55">
        <v>10.6</v>
      </c>
      <c r="J99" s="54">
        <v>47.5</v>
      </c>
      <c r="K99" s="46">
        <v>368</v>
      </c>
      <c r="L99" s="24"/>
    </row>
    <row r="100" spans="1:1024" x14ac:dyDescent="0.25">
      <c r="A100" s="19"/>
      <c r="B100" s="20"/>
      <c r="C100" s="21"/>
      <c r="D100" s="46" t="s">
        <v>40</v>
      </c>
      <c r="E100" s="49" t="s">
        <v>68</v>
      </c>
      <c r="F100" s="51">
        <v>20</v>
      </c>
      <c r="G100" s="54">
        <v>1.6</v>
      </c>
      <c r="H100" s="54">
        <v>2.7</v>
      </c>
      <c r="I100" s="55">
        <v>21.13</v>
      </c>
      <c r="J100" s="54">
        <v>114</v>
      </c>
      <c r="K100" s="83" t="s">
        <v>37</v>
      </c>
      <c r="L100" s="24"/>
    </row>
    <row r="101" spans="1:1024" x14ac:dyDescent="0.25">
      <c r="A101" s="19"/>
      <c r="B101" s="20"/>
      <c r="C101" s="21"/>
      <c r="D101" s="92" t="s">
        <v>23</v>
      </c>
      <c r="E101" s="87" t="s">
        <v>38</v>
      </c>
      <c r="F101" s="76">
        <v>30</v>
      </c>
      <c r="G101" s="54">
        <v>1.9</v>
      </c>
      <c r="H101" s="54">
        <v>0.2</v>
      </c>
      <c r="I101" s="82">
        <v>15</v>
      </c>
      <c r="J101" s="54">
        <v>70.5</v>
      </c>
      <c r="K101" s="110" t="s">
        <v>37</v>
      </c>
      <c r="L101" s="24"/>
    </row>
    <row r="102" spans="1:1024" s="67" customFormat="1" x14ac:dyDescent="0.25">
      <c r="A102" s="59"/>
      <c r="B102" s="60"/>
      <c r="C102" s="61"/>
      <c r="D102" s="62" t="s">
        <v>25</v>
      </c>
      <c r="E102" s="63"/>
      <c r="F102" s="64">
        <f>SUM(F97:F101)</f>
        <v>520</v>
      </c>
      <c r="G102" s="64">
        <f>SUM(G97:G101)</f>
        <v>27.699999999999996</v>
      </c>
      <c r="H102" s="64">
        <f>SUM(H97:H101)</f>
        <v>21.639999999999997</v>
      </c>
      <c r="I102" s="64">
        <f>SUM(I97:I101)</f>
        <v>96.850000000000009</v>
      </c>
      <c r="J102" s="64">
        <f>SUM(J97:J101)</f>
        <v>696.7</v>
      </c>
      <c r="K102" s="65"/>
      <c r="L102" s="64">
        <f>SUM(L97:L100)</f>
        <v>78.05</v>
      </c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  <c r="DZ102" s="66"/>
      <c r="EA102" s="66"/>
      <c r="EB102" s="66"/>
      <c r="EC102" s="66"/>
      <c r="ED102" s="66"/>
      <c r="EE102" s="66"/>
      <c r="EF102" s="66"/>
      <c r="EG102" s="66"/>
      <c r="EH102" s="66"/>
      <c r="EI102" s="66"/>
      <c r="EJ102" s="66"/>
      <c r="EK102" s="66"/>
      <c r="EL102" s="66"/>
      <c r="EM102" s="66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66"/>
      <c r="FA102" s="66"/>
      <c r="FB102" s="66"/>
      <c r="FC102" s="66"/>
      <c r="FD102" s="66"/>
      <c r="FE102" s="66"/>
      <c r="FF102" s="66"/>
      <c r="FG102" s="66"/>
      <c r="FH102" s="66"/>
      <c r="FI102" s="66"/>
      <c r="FJ102" s="66"/>
      <c r="FK102" s="66"/>
      <c r="FL102" s="66"/>
      <c r="FM102" s="66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  <c r="GX102" s="66"/>
      <c r="GY102" s="66"/>
      <c r="GZ102" s="66"/>
      <c r="HA102" s="66"/>
      <c r="HB102" s="66"/>
      <c r="HC102" s="66"/>
      <c r="HD102" s="66"/>
      <c r="HE102" s="66"/>
      <c r="HF102" s="66"/>
      <c r="HG102" s="66"/>
      <c r="HH102" s="66"/>
      <c r="HI102" s="66"/>
      <c r="HJ102" s="66"/>
      <c r="HK102" s="66"/>
      <c r="HL102" s="66"/>
      <c r="HM102" s="66"/>
      <c r="HN102" s="66"/>
      <c r="HO102" s="66"/>
      <c r="HP102" s="66"/>
      <c r="HQ102" s="66"/>
      <c r="HR102" s="66"/>
      <c r="HS102" s="66"/>
      <c r="HT102" s="66"/>
      <c r="HU102" s="66"/>
      <c r="HV102" s="66"/>
      <c r="HW102" s="66"/>
      <c r="HX102" s="66"/>
      <c r="HY102" s="66"/>
      <c r="HZ102" s="66"/>
      <c r="IA102" s="66"/>
      <c r="IB102" s="66"/>
      <c r="IC102" s="66"/>
      <c r="ID102" s="66"/>
      <c r="IE102" s="66"/>
      <c r="IF102" s="66"/>
      <c r="IG102" s="66"/>
      <c r="IH102" s="66"/>
      <c r="II102" s="66"/>
      <c r="IJ102" s="66"/>
      <c r="IK102" s="66"/>
      <c r="IL102" s="66"/>
      <c r="IM102" s="66"/>
      <c r="IN102" s="66"/>
      <c r="IO102" s="66"/>
      <c r="IP102" s="66"/>
      <c r="IQ102" s="66"/>
      <c r="IR102" s="66"/>
      <c r="IS102" s="66"/>
      <c r="IT102" s="66"/>
      <c r="IU102" s="66"/>
      <c r="IV102" s="66"/>
      <c r="IW102" s="66"/>
      <c r="IX102" s="66"/>
      <c r="IY102" s="66"/>
      <c r="IZ102" s="66"/>
      <c r="JA102" s="66"/>
      <c r="JB102" s="66"/>
      <c r="JC102" s="66"/>
      <c r="JD102" s="66"/>
      <c r="JE102" s="66"/>
      <c r="JF102" s="66"/>
      <c r="JG102" s="66"/>
      <c r="JH102" s="66"/>
      <c r="JI102" s="66"/>
      <c r="JJ102" s="66"/>
      <c r="JK102" s="66"/>
      <c r="JL102" s="66"/>
      <c r="JM102" s="66"/>
      <c r="JN102" s="66"/>
      <c r="JO102" s="66"/>
      <c r="JP102" s="66"/>
      <c r="JQ102" s="66"/>
      <c r="JR102" s="66"/>
      <c r="JS102" s="66"/>
      <c r="JT102" s="66"/>
      <c r="JU102" s="66"/>
      <c r="JV102" s="66"/>
      <c r="JW102" s="66"/>
      <c r="JX102" s="66"/>
      <c r="JY102" s="66"/>
      <c r="JZ102" s="66"/>
      <c r="KA102" s="66"/>
      <c r="KB102" s="66"/>
      <c r="KC102" s="66"/>
      <c r="KD102" s="66"/>
      <c r="KE102" s="66"/>
      <c r="KF102" s="66"/>
      <c r="KG102" s="66"/>
      <c r="KH102" s="66"/>
      <c r="KI102" s="66"/>
      <c r="KJ102" s="66"/>
      <c r="KK102" s="66"/>
      <c r="KL102" s="66"/>
      <c r="KM102" s="66"/>
      <c r="KN102" s="66"/>
      <c r="KO102" s="66"/>
      <c r="KP102" s="66"/>
      <c r="KQ102" s="66"/>
      <c r="KR102" s="66"/>
      <c r="KS102" s="66"/>
      <c r="KT102" s="66"/>
      <c r="KU102" s="66"/>
      <c r="KV102" s="66"/>
      <c r="KW102" s="66"/>
      <c r="KX102" s="66"/>
      <c r="KY102" s="66"/>
      <c r="KZ102" s="66"/>
      <c r="LA102" s="66"/>
      <c r="LB102" s="66"/>
      <c r="LC102" s="66"/>
      <c r="LD102" s="66"/>
      <c r="LE102" s="66"/>
      <c r="LF102" s="66"/>
      <c r="LG102" s="66"/>
      <c r="LH102" s="66"/>
      <c r="LI102" s="66"/>
      <c r="LJ102" s="66"/>
      <c r="LK102" s="66"/>
      <c r="LL102" s="66"/>
      <c r="LM102" s="66"/>
      <c r="LN102" s="66"/>
      <c r="LO102" s="66"/>
      <c r="LP102" s="66"/>
      <c r="LQ102" s="66"/>
      <c r="LR102" s="66"/>
      <c r="LS102" s="66"/>
      <c r="LT102" s="66"/>
      <c r="LU102" s="66"/>
      <c r="LV102" s="66"/>
      <c r="LW102" s="66"/>
      <c r="LX102" s="66"/>
      <c r="LY102" s="66"/>
      <c r="LZ102" s="66"/>
      <c r="MA102" s="66"/>
      <c r="MB102" s="66"/>
      <c r="MC102" s="66"/>
      <c r="MD102" s="66"/>
      <c r="ME102" s="66"/>
      <c r="MF102" s="66"/>
      <c r="MG102" s="66"/>
      <c r="MH102" s="66"/>
      <c r="MI102" s="66"/>
      <c r="MJ102" s="66"/>
      <c r="MK102" s="66"/>
      <c r="ML102" s="66"/>
      <c r="MM102" s="66"/>
      <c r="MN102" s="66"/>
      <c r="MO102" s="66"/>
      <c r="MP102" s="66"/>
      <c r="MQ102" s="66"/>
      <c r="MR102" s="66"/>
      <c r="MS102" s="66"/>
      <c r="MT102" s="66"/>
      <c r="MU102" s="66"/>
      <c r="MV102" s="66"/>
      <c r="MW102" s="66"/>
      <c r="MX102" s="66"/>
      <c r="MY102" s="66"/>
      <c r="MZ102" s="66"/>
      <c r="NA102" s="66"/>
      <c r="NB102" s="66"/>
      <c r="NC102" s="66"/>
      <c r="ND102" s="66"/>
      <c r="NE102" s="66"/>
      <c r="NF102" s="66"/>
      <c r="NG102" s="66"/>
      <c r="NH102" s="66"/>
      <c r="NI102" s="66"/>
      <c r="NJ102" s="66"/>
      <c r="NK102" s="66"/>
      <c r="NL102" s="66"/>
      <c r="NM102" s="66"/>
      <c r="NN102" s="66"/>
      <c r="NO102" s="66"/>
      <c r="NP102" s="66"/>
      <c r="NQ102" s="66"/>
      <c r="NR102" s="66"/>
      <c r="NS102" s="66"/>
      <c r="NT102" s="66"/>
      <c r="NU102" s="66"/>
      <c r="NV102" s="66"/>
      <c r="NW102" s="66"/>
      <c r="NX102" s="66"/>
      <c r="NY102" s="66"/>
      <c r="NZ102" s="66"/>
      <c r="OA102" s="66"/>
      <c r="OB102" s="66"/>
      <c r="OC102" s="66"/>
      <c r="OD102" s="66"/>
      <c r="OE102" s="66"/>
      <c r="OF102" s="66"/>
      <c r="OG102" s="66"/>
      <c r="OH102" s="66"/>
      <c r="OI102" s="66"/>
      <c r="OJ102" s="66"/>
      <c r="OK102" s="66"/>
      <c r="OL102" s="66"/>
      <c r="OM102" s="66"/>
      <c r="ON102" s="66"/>
      <c r="OO102" s="66"/>
      <c r="OP102" s="66"/>
      <c r="OQ102" s="66"/>
      <c r="OR102" s="66"/>
      <c r="OS102" s="66"/>
      <c r="OT102" s="66"/>
      <c r="OU102" s="66"/>
      <c r="OV102" s="66"/>
      <c r="OW102" s="66"/>
      <c r="OX102" s="66"/>
      <c r="OY102" s="66"/>
      <c r="OZ102" s="66"/>
      <c r="PA102" s="66"/>
      <c r="PB102" s="66"/>
      <c r="PC102" s="66"/>
      <c r="PD102" s="66"/>
      <c r="PE102" s="66"/>
      <c r="PF102" s="66"/>
      <c r="PG102" s="66"/>
      <c r="PH102" s="66"/>
      <c r="PI102" s="66"/>
      <c r="PJ102" s="66"/>
      <c r="PK102" s="66"/>
      <c r="PL102" s="66"/>
      <c r="PM102" s="66"/>
      <c r="PN102" s="66"/>
      <c r="PO102" s="66"/>
      <c r="PP102" s="66"/>
      <c r="PQ102" s="66"/>
      <c r="PR102" s="66"/>
      <c r="PS102" s="66"/>
      <c r="PT102" s="66"/>
      <c r="PU102" s="66"/>
      <c r="PV102" s="66"/>
      <c r="PW102" s="66"/>
      <c r="PX102" s="66"/>
      <c r="PY102" s="66"/>
      <c r="PZ102" s="66"/>
      <c r="QA102" s="66"/>
      <c r="QB102" s="66"/>
      <c r="QC102" s="66"/>
      <c r="QD102" s="66"/>
      <c r="QE102" s="66"/>
      <c r="QF102" s="66"/>
      <c r="QG102" s="66"/>
      <c r="QH102" s="66"/>
      <c r="QI102" s="66"/>
      <c r="QJ102" s="66"/>
      <c r="QK102" s="66"/>
      <c r="QL102" s="66"/>
      <c r="QM102" s="66"/>
      <c r="QN102" s="66"/>
      <c r="QO102" s="66"/>
      <c r="QP102" s="66"/>
      <c r="QQ102" s="66"/>
      <c r="QR102" s="66"/>
      <c r="QS102" s="66"/>
      <c r="QT102" s="66"/>
      <c r="QU102" s="66"/>
      <c r="QV102" s="66"/>
      <c r="QW102" s="66"/>
      <c r="QX102" s="66"/>
      <c r="QY102" s="66"/>
      <c r="QZ102" s="66"/>
      <c r="RA102" s="66"/>
      <c r="RB102" s="66"/>
      <c r="RC102" s="66"/>
      <c r="RD102" s="66"/>
      <c r="RE102" s="66"/>
      <c r="RF102" s="66"/>
      <c r="RG102" s="66"/>
      <c r="RH102" s="66"/>
      <c r="RI102" s="66"/>
      <c r="RJ102" s="66"/>
      <c r="RK102" s="66"/>
      <c r="RL102" s="66"/>
      <c r="RM102" s="66"/>
      <c r="RN102" s="66"/>
      <c r="RO102" s="66"/>
      <c r="RP102" s="66"/>
      <c r="RQ102" s="66"/>
      <c r="RR102" s="66"/>
      <c r="RS102" s="66"/>
      <c r="RT102" s="66"/>
      <c r="RU102" s="66"/>
      <c r="RV102" s="66"/>
      <c r="RW102" s="66"/>
      <c r="RX102" s="66"/>
      <c r="RY102" s="66"/>
      <c r="RZ102" s="66"/>
      <c r="SA102" s="66"/>
      <c r="SB102" s="66"/>
      <c r="SC102" s="66"/>
      <c r="SD102" s="66"/>
      <c r="SE102" s="66"/>
      <c r="SF102" s="66"/>
      <c r="SG102" s="66"/>
      <c r="SH102" s="66"/>
      <c r="SI102" s="66"/>
      <c r="SJ102" s="66"/>
      <c r="SK102" s="66"/>
      <c r="SL102" s="66"/>
      <c r="SM102" s="66"/>
      <c r="SN102" s="66"/>
      <c r="SO102" s="66"/>
      <c r="SP102" s="66"/>
      <c r="SQ102" s="66"/>
      <c r="SR102" s="66"/>
      <c r="SS102" s="66"/>
      <c r="ST102" s="66"/>
      <c r="SU102" s="66"/>
      <c r="SV102" s="66"/>
      <c r="SW102" s="66"/>
      <c r="SX102" s="66"/>
      <c r="SY102" s="66"/>
      <c r="SZ102" s="66"/>
      <c r="TA102" s="66"/>
      <c r="TB102" s="66"/>
      <c r="TC102" s="66"/>
      <c r="TD102" s="66"/>
      <c r="TE102" s="66"/>
      <c r="TF102" s="66"/>
      <c r="TG102" s="66"/>
      <c r="TH102" s="66"/>
      <c r="TI102" s="66"/>
      <c r="TJ102" s="66"/>
      <c r="TK102" s="66"/>
      <c r="TL102" s="66"/>
      <c r="TM102" s="66"/>
      <c r="TN102" s="66"/>
      <c r="TO102" s="66"/>
      <c r="TP102" s="66"/>
      <c r="TQ102" s="66"/>
      <c r="TR102" s="66"/>
      <c r="TS102" s="66"/>
      <c r="TT102" s="66"/>
      <c r="TU102" s="66"/>
      <c r="TV102" s="66"/>
      <c r="TW102" s="66"/>
      <c r="TX102" s="66"/>
      <c r="TY102" s="66"/>
      <c r="TZ102" s="66"/>
      <c r="UA102" s="66"/>
      <c r="UB102" s="66"/>
      <c r="UC102" s="66"/>
      <c r="UD102" s="66"/>
      <c r="UE102" s="66"/>
      <c r="UF102" s="66"/>
      <c r="UG102" s="66"/>
      <c r="UH102" s="66"/>
      <c r="UI102" s="66"/>
      <c r="UJ102" s="66"/>
      <c r="UK102" s="66"/>
      <c r="UL102" s="66"/>
      <c r="UM102" s="66"/>
      <c r="UN102" s="66"/>
      <c r="UO102" s="66"/>
      <c r="UP102" s="66"/>
      <c r="UQ102" s="66"/>
      <c r="UR102" s="66"/>
      <c r="US102" s="66"/>
      <c r="UT102" s="66"/>
      <c r="UU102" s="66"/>
      <c r="UV102" s="66"/>
      <c r="UW102" s="66"/>
      <c r="UX102" s="66"/>
      <c r="UY102" s="66"/>
      <c r="UZ102" s="66"/>
      <c r="VA102" s="66"/>
      <c r="VB102" s="66"/>
      <c r="VC102" s="66"/>
      <c r="VD102" s="66"/>
      <c r="VE102" s="66"/>
      <c r="VF102" s="66"/>
      <c r="VG102" s="66"/>
      <c r="VH102" s="66"/>
      <c r="VI102" s="66"/>
      <c r="VJ102" s="66"/>
      <c r="VK102" s="66"/>
      <c r="VL102" s="66"/>
      <c r="VM102" s="66"/>
      <c r="VN102" s="66"/>
      <c r="VO102" s="66"/>
      <c r="VP102" s="66"/>
      <c r="VQ102" s="66"/>
      <c r="VR102" s="66"/>
      <c r="VS102" s="66"/>
      <c r="VT102" s="66"/>
      <c r="VU102" s="66"/>
      <c r="VV102" s="66"/>
      <c r="VW102" s="66"/>
      <c r="VX102" s="66"/>
      <c r="VY102" s="66"/>
      <c r="VZ102" s="66"/>
      <c r="WA102" s="66"/>
      <c r="WB102" s="66"/>
      <c r="WC102" s="66"/>
      <c r="WD102" s="66"/>
      <c r="WE102" s="66"/>
      <c r="WF102" s="66"/>
      <c r="WG102" s="66"/>
      <c r="WH102" s="66"/>
      <c r="WI102" s="66"/>
      <c r="WJ102" s="66"/>
      <c r="WK102" s="66"/>
      <c r="WL102" s="66"/>
      <c r="WM102" s="66"/>
      <c r="WN102" s="66"/>
      <c r="WO102" s="66"/>
      <c r="WP102" s="66"/>
      <c r="WQ102" s="66"/>
      <c r="WR102" s="66"/>
      <c r="WS102" s="66"/>
      <c r="WT102" s="66"/>
      <c r="WU102" s="66"/>
      <c r="WV102" s="66"/>
      <c r="WW102" s="66"/>
      <c r="WX102" s="66"/>
      <c r="WY102" s="66"/>
      <c r="WZ102" s="66"/>
      <c r="XA102" s="66"/>
      <c r="XB102" s="66"/>
      <c r="XC102" s="66"/>
      <c r="XD102" s="66"/>
      <c r="XE102" s="66"/>
      <c r="XF102" s="66"/>
      <c r="XG102" s="66"/>
      <c r="XH102" s="66"/>
      <c r="XI102" s="66"/>
      <c r="XJ102" s="66"/>
      <c r="XK102" s="66"/>
      <c r="XL102" s="66"/>
      <c r="XM102" s="66"/>
      <c r="XN102" s="66"/>
      <c r="XO102" s="66"/>
      <c r="XP102" s="66"/>
      <c r="XQ102" s="66"/>
      <c r="XR102" s="66"/>
      <c r="XS102" s="66"/>
      <c r="XT102" s="66"/>
      <c r="XU102" s="66"/>
      <c r="XV102" s="66"/>
      <c r="XW102" s="66"/>
      <c r="XX102" s="66"/>
      <c r="XY102" s="66"/>
      <c r="XZ102" s="66"/>
      <c r="YA102" s="66"/>
      <c r="YB102" s="66"/>
      <c r="YC102" s="66"/>
      <c r="YD102" s="66"/>
      <c r="YE102" s="66"/>
      <c r="YF102" s="66"/>
      <c r="YG102" s="66"/>
      <c r="YH102" s="66"/>
      <c r="YI102" s="66"/>
      <c r="YJ102" s="66"/>
      <c r="YK102" s="66"/>
      <c r="YL102" s="66"/>
      <c r="YM102" s="66"/>
      <c r="YN102" s="66"/>
      <c r="YO102" s="66"/>
      <c r="YP102" s="66"/>
      <c r="YQ102" s="66"/>
      <c r="YR102" s="66"/>
      <c r="YS102" s="66"/>
      <c r="YT102" s="66"/>
      <c r="YU102" s="66"/>
      <c r="YV102" s="66"/>
      <c r="YW102" s="66"/>
      <c r="YX102" s="66"/>
      <c r="YY102" s="66"/>
      <c r="YZ102" s="66"/>
      <c r="ZA102" s="66"/>
      <c r="ZB102" s="66"/>
      <c r="ZC102" s="66"/>
      <c r="ZD102" s="66"/>
      <c r="ZE102" s="66"/>
      <c r="ZF102" s="66"/>
      <c r="ZG102" s="66"/>
      <c r="ZH102" s="66"/>
      <c r="ZI102" s="66"/>
      <c r="ZJ102" s="66"/>
      <c r="ZK102" s="66"/>
      <c r="ZL102" s="66"/>
      <c r="ZM102" s="66"/>
      <c r="ZN102" s="66"/>
      <c r="ZO102" s="66"/>
      <c r="ZP102" s="66"/>
      <c r="ZQ102" s="66"/>
      <c r="ZR102" s="66"/>
      <c r="ZS102" s="66"/>
      <c r="ZT102" s="66"/>
      <c r="ZU102" s="66"/>
      <c r="ZV102" s="66"/>
      <c r="ZW102" s="66"/>
      <c r="ZX102" s="66"/>
      <c r="ZY102" s="66"/>
      <c r="ZZ102" s="66"/>
      <c r="AAA102" s="66"/>
      <c r="AAB102" s="66"/>
      <c r="AAC102" s="66"/>
      <c r="AAD102" s="66"/>
      <c r="AAE102" s="66"/>
      <c r="AAF102" s="66"/>
      <c r="AAG102" s="66"/>
      <c r="AAH102" s="66"/>
      <c r="AAI102" s="66"/>
      <c r="AAJ102" s="66"/>
      <c r="AAK102" s="66"/>
      <c r="AAL102" s="66"/>
      <c r="AAM102" s="66"/>
      <c r="AAN102" s="66"/>
      <c r="AAO102" s="66"/>
      <c r="AAP102" s="66"/>
      <c r="AAQ102" s="66"/>
      <c r="AAR102" s="66"/>
      <c r="AAS102" s="66"/>
      <c r="AAT102" s="66"/>
      <c r="AAU102" s="66"/>
      <c r="AAV102" s="66"/>
      <c r="AAW102" s="66"/>
      <c r="AAX102" s="66"/>
      <c r="AAY102" s="66"/>
      <c r="AAZ102" s="66"/>
      <c r="ABA102" s="66"/>
      <c r="ABB102" s="66"/>
      <c r="ABC102" s="66"/>
      <c r="ABD102" s="66"/>
      <c r="ABE102" s="66"/>
      <c r="ABF102" s="66"/>
      <c r="ABG102" s="66"/>
      <c r="ABH102" s="66"/>
      <c r="ABI102" s="66"/>
      <c r="ABJ102" s="66"/>
      <c r="ABK102" s="66"/>
      <c r="ABL102" s="66"/>
      <c r="ABM102" s="66"/>
      <c r="ABN102" s="66"/>
      <c r="ABO102" s="66"/>
      <c r="ABP102" s="66"/>
      <c r="ABQ102" s="66"/>
      <c r="ABR102" s="66"/>
      <c r="ABS102" s="66"/>
      <c r="ABT102" s="66"/>
      <c r="ABU102" s="66"/>
      <c r="ABV102" s="66"/>
      <c r="ABW102" s="66"/>
      <c r="ABX102" s="66"/>
      <c r="ABY102" s="66"/>
      <c r="ABZ102" s="66"/>
      <c r="ACA102" s="66"/>
      <c r="ACB102" s="66"/>
      <c r="ACC102" s="66"/>
      <c r="ACD102" s="66"/>
      <c r="ACE102" s="66"/>
      <c r="ACF102" s="66"/>
      <c r="ACG102" s="66"/>
      <c r="ACH102" s="66"/>
      <c r="ACI102" s="66"/>
      <c r="ACJ102" s="66"/>
      <c r="ACK102" s="66"/>
      <c r="ACL102" s="66"/>
      <c r="ACM102" s="66"/>
      <c r="ACN102" s="66"/>
      <c r="ACO102" s="66"/>
      <c r="ACP102" s="66"/>
      <c r="ACQ102" s="66"/>
      <c r="ACR102" s="66"/>
      <c r="ACS102" s="66"/>
      <c r="ACT102" s="66"/>
      <c r="ACU102" s="66"/>
      <c r="ACV102" s="66"/>
      <c r="ACW102" s="66"/>
      <c r="ACX102" s="66"/>
      <c r="ACY102" s="66"/>
      <c r="ACZ102" s="66"/>
      <c r="ADA102" s="66"/>
      <c r="ADB102" s="66"/>
      <c r="ADC102" s="66"/>
      <c r="ADD102" s="66"/>
      <c r="ADE102" s="66"/>
      <c r="ADF102" s="66"/>
      <c r="ADG102" s="66"/>
      <c r="ADH102" s="66"/>
      <c r="ADI102" s="66"/>
      <c r="ADJ102" s="66"/>
      <c r="ADK102" s="66"/>
      <c r="ADL102" s="66"/>
      <c r="ADM102" s="66"/>
      <c r="ADN102" s="66"/>
      <c r="ADO102" s="66"/>
      <c r="ADP102" s="66"/>
      <c r="ADQ102" s="66"/>
      <c r="ADR102" s="66"/>
      <c r="ADS102" s="66"/>
      <c r="ADT102" s="66"/>
      <c r="ADU102" s="66"/>
      <c r="ADV102" s="66"/>
      <c r="ADW102" s="66"/>
      <c r="ADX102" s="66"/>
      <c r="ADY102" s="66"/>
      <c r="ADZ102" s="66"/>
      <c r="AEA102" s="66"/>
      <c r="AEB102" s="66"/>
      <c r="AEC102" s="66"/>
      <c r="AED102" s="66"/>
      <c r="AEE102" s="66"/>
      <c r="AEF102" s="66"/>
      <c r="AEG102" s="66"/>
      <c r="AEH102" s="66"/>
      <c r="AEI102" s="66"/>
      <c r="AEJ102" s="66"/>
      <c r="AEK102" s="66"/>
      <c r="AEL102" s="66"/>
      <c r="AEM102" s="66"/>
      <c r="AEN102" s="66"/>
      <c r="AEO102" s="66"/>
      <c r="AEP102" s="66"/>
      <c r="AEQ102" s="66"/>
      <c r="AER102" s="66"/>
      <c r="AES102" s="66"/>
      <c r="AET102" s="66"/>
      <c r="AEU102" s="66"/>
      <c r="AEV102" s="66"/>
      <c r="AEW102" s="66"/>
      <c r="AEX102" s="66"/>
      <c r="AEY102" s="66"/>
      <c r="AEZ102" s="66"/>
      <c r="AFA102" s="66"/>
      <c r="AFB102" s="66"/>
      <c r="AFC102" s="66"/>
      <c r="AFD102" s="66"/>
      <c r="AFE102" s="66"/>
      <c r="AFF102" s="66"/>
      <c r="AFG102" s="66"/>
      <c r="AFH102" s="66"/>
      <c r="AFI102" s="66"/>
      <c r="AFJ102" s="66"/>
      <c r="AFK102" s="66"/>
      <c r="AFL102" s="66"/>
      <c r="AFM102" s="66"/>
      <c r="AFN102" s="66"/>
      <c r="AFO102" s="66"/>
      <c r="AFP102" s="66"/>
      <c r="AFQ102" s="66"/>
      <c r="AFR102" s="66"/>
      <c r="AFS102" s="66"/>
      <c r="AFT102" s="66"/>
      <c r="AFU102" s="66"/>
      <c r="AFV102" s="66"/>
      <c r="AFW102" s="66"/>
      <c r="AFX102" s="66"/>
      <c r="AFY102" s="66"/>
      <c r="AFZ102" s="66"/>
      <c r="AGA102" s="66"/>
      <c r="AGB102" s="66"/>
      <c r="AGC102" s="66"/>
      <c r="AGD102" s="66"/>
      <c r="AGE102" s="66"/>
      <c r="AGF102" s="66"/>
      <c r="AGG102" s="66"/>
      <c r="AGH102" s="66"/>
      <c r="AGI102" s="66"/>
      <c r="AGJ102" s="66"/>
      <c r="AGK102" s="66"/>
      <c r="AGL102" s="66"/>
      <c r="AGM102" s="66"/>
      <c r="AGN102" s="66"/>
      <c r="AGO102" s="66"/>
      <c r="AGP102" s="66"/>
      <c r="AGQ102" s="66"/>
      <c r="AGR102" s="66"/>
      <c r="AGS102" s="66"/>
      <c r="AGT102" s="66"/>
      <c r="AGU102" s="66"/>
      <c r="AGV102" s="66"/>
      <c r="AGW102" s="66"/>
      <c r="AGX102" s="66"/>
      <c r="AGY102" s="66"/>
      <c r="AGZ102" s="66"/>
      <c r="AHA102" s="66"/>
      <c r="AHB102" s="66"/>
      <c r="AHC102" s="66"/>
      <c r="AHD102" s="66"/>
      <c r="AHE102" s="66"/>
      <c r="AHF102" s="66"/>
      <c r="AHG102" s="66"/>
      <c r="AHH102" s="66"/>
      <c r="AHI102" s="66"/>
      <c r="AHJ102" s="66"/>
      <c r="AHK102" s="66"/>
      <c r="AHL102" s="66"/>
      <c r="AHM102" s="66"/>
      <c r="AHN102" s="66"/>
      <c r="AHO102" s="66"/>
      <c r="AHP102" s="66"/>
      <c r="AHQ102" s="66"/>
      <c r="AHR102" s="66"/>
      <c r="AHS102" s="66"/>
      <c r="AHT102" s="66"/>
      <c r="AHU102" s="66"/>
      <c r="AHV102" s="66"/>
      <c r="AHW102" s="66"/>
      <c r="AHX102" s="66"/>
      <c r="AHY102" s="66"/>
      <c r="AHZ102" s="66"/>
      <c r="AIA102" s="66"/>
      <c r="AIB102" s="66"/>
      <c r="AIC102" s="66"/>
      <c r="AID102" s="66"/>
      <c r="AIE102" s="66"/>
      <c r="AIF102" s="66"/>
      <c r="AIG102" s="66"/>
      <c r="AIH102" s="66"/>
      <c r="AII102" s="66"/>
      <c r="AIJ102" s="66"/>
      <c r="AIK102" s="66"/>
      <c r="AIL102" s="66"/>
      <c r="AIM102" s="66"/>
      <c r="AIN102" s="66"/>
      <c r="AIO102" s="66"/>
      <c r="AIP102" s="66"/>
      <c r="AIQ102" s="66"/>
      <c r="AIR102" s="66"/>
      <c r="AIS102" s="66"/>
      <c r="AIT102" s="66"/>
      <c r="AIU102" s="66"/>
      <c r="AIV102" s="66"/>
      <c r="AIW102" s="66"/>
      <c r="AIX102" s="66"/>
      <c r="AIY102" s="66"/>
      <c r="AIZ102" s="66"/>
      <c r="AJA102" s="66"/>
      <c r="AJB102" s="66"/>
      <c r="AJC102" s="66"/>
      <c r="AJD102" s="66"/>
      <c r="AJE102" s="66"/>
      <c r="AJF102" s="66"/>
      <c r="AJG102" s="66"/>
      <c r="AJH102" s="66"/>
      <c r="AJI102" s="66"/>
      <c r="AJJ102" s="66"/>
      <c r="AJK102" s="66"/>
      <c r="AJL102" s="66"/>
      <c r="AJM102" s="66"/>
      <c r="AJN102" s="66"/>
      <c r="AJO102" s="66"/>
      <c r="AJP102" s="66"/>
      <c r="AJQ102" s="66"/>
      <c r="AJR102" s="66"/>
      <c r="AJS102" s="66"/>
      <c r="AJT102" s="66"/>
      <c r="AJU102" s="66"/>
      <c r="AJV102" s="66"/>
      <c r="AJW102" s="66"/>
      <c r="AJX102" s="66"/>
      <c r="AJY102" s="66"/>
      <c r="AJZ102" s="66"/>
      <c r="AKA102" s="66"/>
      <c r="AKB102" s="66"/>
      <c r="AKC102" s="66"/>
      <c r="AKD102" s="66"/>
      <c r="AKE102" s="66"/>
      <c r="AKF102" s="66"/>
      <c r="AKG102" s="66"/>
      <c r="AKH102" s="66"/>
      <c r="AKI102" s="66"/>
      <c r="AKJ102" s="66"/>
      <c r="AKK102" s="66"/>
      <c r="AKL102" s="66"/>
      <c r="AKM102" s="66"/>
      <c r="AKN102" s="66"/>
      <c r="AKO102" s="66"/>
      <c r="AKP102" s="66"/>
      <c r="AKQ102" s="66"/>
      <c r="AKR102" s="66"/>
      <c r="AKS102" s="66"/>
      <c r="AKT102" s="66"/>
      <c r="AKU102" s="66"/>
      <c r="AKV102" s="66"/>
      <c r="AKW102" s="66"/>
      <c r="AKX102" s="66"/>
      <c r="AKY102" s="66"/>
      <c r="AKZ102" s="66"/>
      <c r="ALA102" s="66"/>
      <c r="ALB102" s="66"/>
      <c r="ALC102" s="66"/>
      <c r="ALD102" s="66"/>
      <c r="ALE102" s="66"/>
      <c r="ALF102" s="66"/>
      <c r="ALG102" s="66"/>
      <c r="ALH102" s="66"/>
      <c r="ALI102" s="66"/>
      <c r="ALJ102" s="66"/>
      <c r="ALK102" s="66"/>
      <c r="ALL102" s="66"/>
      <c r="ALM102" s="66"/>
      <c r="ALN102" s="66"/>
      <c r="ALO102" s="66"/>
      <c r="ALP102" s="66"/>
      <c r="ALQ102" s="66"/>
      <c r="ALR102" s="66"/>
      <c r="ALS102" s="66"/>
      <c r="ALT102" s="66"/>
      <c r="ALU102" s="66"/>
      <c r="ALV102" s="66"/>
      <c r="ALW102" s="66"/>
      <c r="ALX102" s="66"/>
      <c r="ALY102" s="66"/>
      <c r="ALZ102" s="66"/>
      <c r="AMA102" s="66"/>
      <c r="AMB102" s="66"/>
      <c r="AMC102" s="66"/>
      <c r="AMD102" s="66"/>
      <c r="AME102" s="66"/>
      <c r="AMF102" s="66"/>
      <c r="AMG102" s="66"/>
      <c r="AMH102" s="66"/>
      <c r="AMI102" s="66"/>
      <c r="AMJ102" s="66"/>
    </row>
    <row r="103" spans="1:1024" x14ac:dyDescent="0.25">
      <c r="A103" s="34">
        <f>A97</f>
        <v>2</v>
      </c>
      <c r="B103" s="35">
        <f>B97</f>
        <v>1</v>
      </c>
      <c r="C103" s="36" t="s">
        <v>26</v>
      </c>
      <c r="D103" s="26" t="s">
        <v>27</v>
      </c>
      <c r="E103" s="23"/>
      <c r="F103" s="24"/>
      <c r="G103" s="24"/>
      <c r="H103" s="24"/>
      <c r="I103" s="24"/>
      <c r="J103" s="24"/>
      <c r="K103" s="25"/>
      <c r="L103" s="24"/>
    </row>
    <row r="104" spans="1:1024" x14ac:dyDescent="0.25">
      <c r="A104" s="19"/>
      <c r="B104" s="20"/>
      <c r="C104" s="21"/>
      <c r="D104" s="26" t="s">
        <v>28</v>
      </c>
      <c r="E104" s="23"/>
      <c r="F104" s="24"/>
      <c r="G104" s="24"/>
      <c r="H104" s="24"/>
      <c r="I104" s="24"/>
      <c r="J104" s="24"/>
      <c r="K104" s="25"/>
      <c r="L104" s="24"/>
    </row>
    <row r="105" spans="1:1024" x14ac:dyDescent="0.25">
      <c r="A105" s="19"/>
      <c r="B105" s="20"/>
      <c r="C105" s="21"/>
      <c r="D105" s="26" t="s">
        <v>29</v>
      </c>
      <c r="E105" s="23"/>
      <c r="F105" s="24"/>
      <c r="G105" s="24"/>
      <c r="H105" s="24"/>
      <c r="I105" s="24"/>
      <c r="J105" s="24"/>
      <c r="K105" s="25"/>
      <c r="L105" s="24"/>
    </row>
    <row r="106" spans="1:1024" x14ac:dyDescent="0.25">
      <c r="A106" s="19"/>
      <c r="B106" s="20"/>
      <c r="C106" s="21"/>
      <c r="D106" s="26" t="s">
        <v>30</v>
      </c>
      <c r="E106" s="23"/>
      <c r="F106" s="24"/>
      <c r="G106" s="24"/>
      <c r="H106" s="24"/>
      <c r="I106" s="24"/>
      <c r="J106" s="24"/>
      <c r="K106" s="25"/>
      <c r="L106" s="24"/>
    </row>
    <row r="107" spans="1:1024" x14ac:dyDescent="0.25">
      <c r="A107" s="19"/>
      <c r="B107" s="20"/>
      <c r="C107" s="21"/>
      <c r="D107" s="26" t="s">
        <v>31</v>
      </c>
      <c r="E107" s="23"/>
      <c r="F107" s="24"/>
      <c r="G107" s="24"/>
      <c r="H107" s="24"/>
      <c r="I107" s="24"/>
      <c r="J107" s="24"/>
      <c r="K107" s="25"/>
      <c r="L107" s="24"/>
    </row>
    <row r="108" spans="1:1024" x14ac:dyDescent="0.25">
      <c r="A108" s="19"/>
      <c r="B108" s="20"/>
      <c r="C108" s="21"/>
      <c r="D108" s="26" t="s">
        <v>32</v>
      </c>
      <c r="E108" s="23"/>
      <c r="F108" s="24"/>
      <c r="G108" s="24"/>
      <c r="H108" s="24"/>
      <c r="I108" s="24"/>
      <c r="J108" s="24"/>
      <c r="K108" s="25"/>
      <c r="L108" s="24"/>
    </row>
    <row r="109" spans="1:1024" x14ac:dyDescent="0.25">
      <c r="A109" s="19"/>
      <c r="B109" s="20"/>
      <c r="C109" s="21"/>
      <c r="D109" s="26" t="s">
        <v>33</v>
      </c>
      <c r="E109" s="23"/>
      <c r="F109" s="24"/>
      <c r="G109" s="24"/>
      <c r="H109" s="24"/>
      <c r="I109" s="24"/>
      <c r="J109" s="24"/>
      <c r="K109" s="25"/>
      <c r="L109" s="24"/>
    </row>
    <row r="110" spans="1:1024" x14ac:dyDescent="0.2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25"/>
      <c r="L110" s="24"/>
    </row>
    <row r="111" spans="1:1024" x14ac:dyDescent="0.2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25"/>
      <c r="L111" s="24"/>
    </row>
    <row r="112" spans="1:1024" x14ac:dyDescent="0.25">
      <c r="A112" s="27"/>
      <c r="B112" s="28"/>
      <c r="C112" s="29"/>
      <c r="D112" s="30" t="s">
        <v>25</v>
      </c>
      <c r="E112" s="31"/>
      <c r="F112" s="32">
        <f>SUM(F103:F111)</f>
        <v>0</v>
      </c>
      <c r="G112" s="32">
        <f>SUM(G103:G111)</f>
        <v>0</v>
      </c>
      <c r="H112" s="32">
        <f>SUM(H103:H111)</f>
        <v>0</v>
      </c>
      <c r="I112" s="32">
        <f>SUM(I103:I111)</f>
        <v>0</v>
      </c>
      <c r="J112" s="32">
        <f>SUM(J103:J111)</f>
        <v>0</v>
      </c>
      <c r="K112" s="33"/>
      <c r="L112" s="32">
        <f>SUM(L103:L111)</f>
        <v>0</v>
      </c>
    </row>
    <row r="113" spans="1:1024" s="67" customFormat="1" ht="15" customHeight="1" thickBot="1" x14ac:dyDescent="0.3">
      <c r="A113" s="69">
        <f>A97</f>
        <v>2</v>
      </c>
      <c r="B113" s="70">
        <f>B97</f>
        <v>1</v>
      </c>
      <c r="C113" s="112" t="s">
        <v>34</v>
      </c>
      <c r="D113" s="112"/>
      <c r="E113" s="71"/>
      <c r="F113" s="72">
        <f>F102+F112</f>
        <v>520</v>
      </c>
      <c r="G113" s="72">
        <f>G102+G112</f>
        <v>27.699999999999996</v>
      </c>
      <c r="H113" s="72">
        <f>H102+H112</f>
        <v>21.639999999999997</v>
      </c>
      <c r="I113" s="72">
        <f>I102+I112</f>
        <v>96.850000000000009</v>
      </c>
      <c r="J113" s="72">
        <f>J102+J112</f>
        <v>696.7</v>
      </c>
      <c r="K113" s="72"/>
      <c r="L113" s="72">
        <f>L102+L112</f>
        <v>78.05</v>
      </c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/>
      <c r="EB113" s="66"/>
      <c r="EC113" s="66"/>
      <c r="ED113" s="66"/>
      <c r="EE113" s="66"/>
      <c r="EF113" s="66"/>
      <c r="EG113" s="66"/>
      <c r="EH113" s="66"/>
      <c r="EI113" s="66"/>
      <c r="EJ113" s="66"/>
      <c r="EK113" s="66"/>
      <c r="EL113" s="66"/>
      <c r="EM113" s="66"/>
      <c r="EN113" s="66"/>
      <c r="EO113" s="66"/>
      <c r="EP113" s="66"/>
      <c r="EQ113" s="66"/>
      <c r="ER113" s="66"/>
      <c r="ES113" s="66"/>
      <c r="ET113" s="66"/>
      <c r="EU113" s="66"/>
      <c r="EV113" s="66"/>
      <c r="EW113" s="66"/>
      <c r="EX113" s="66"/>
      <c r="EY113" s="66"/>
      <c r="EZ113" s="66"/>
      <c r="FA113" s="66"/>
      <c r="FB113" s="66"/>
      <c r="FC113" s="66"/>
      <c r="FD113" s="66"/>
      <c r="FE113" s="66"/>
      <c r="FF113" s="66"/>
      <c r="FG113" s="66"/>
      <c r="FH113" s="66"/>
      <c r="FI113" s="66"/>
      <c r="FJ113" s="66"/>
      <c r="FK113" s="66"/>
      <c r="FL113" s="66"/>
      <c r="FM113" s="66"/>
      <c r="FN113" s="66"/>
      <c r="FO113" s="66"/>
      <c r="FP113" s="66"/>
      <c r="FQ113" s="66"/>
      <c r="FR113" s="66"/>
      <c r="FS113" s="66"/>
      <c r="FT113" s="66"/>
      <c r="FU113" s="66"/>
      <c r="FV113" s="66"/>
      <c r="FW113" s="66"/>
      <c r="FX113" s="66"/>
      <c r="FY113" s="66"/>
      <c r="FZ113" s="66"/>
      <c r="GA113" s="66"/>
      <c r="GB113" s="66"/>
      <c r="GC113" s="66"/>
      <c r="GD113" s="66"/>
      <c r="GE113" s="66"/>
      <c r="GF113" s="66"/>
      <c r="GG113" s="66"/>
      <c r="GH113" s="66"/>
      <c r="GI113" s="66"/>
      <c r="GJ113" s="66"/>
      <c r="GK113" s="66"/>
      <c r="GL113" s="66"/>
      <c r="GM113" s="66"/>
      <c r="GN113" s="66"/>
      <c r="GO113" s="66"/>
      <c r="GP113" s="66"/>
      <c r="GQ113" s="66"/>
      <c r="GR113" s="66"/>
      <c r="GS113" s="66"/>
      <c r="GT113" s="66"/>
      <c r="GU113" s="66"/>
      <c r="GV113" s="66"/>
      <c r="GW113" s="66"/>
      <c r="GX113" s="66"/>
      <c r="GY113" s="66"/>
      <c r="GZ113" s="66"/>
      <c r="HA113" s="66"/>
      <c r="HB113" s="66"/>
      <c r="HC113" s="66"/>
      <c r="HD113" s="66"/>
      <c r="HE113" s="66"/>
      <c r="HF113" s="66"/>
      <c r="HG113" s="66"/>
      <c r="HH113" s="66"/>
      <c r="HI113" s="66"/>
      <c r="HJ113" s="66"/>
      <c r="HK113" s="66"/>
      <c r="HL113" s="66"/>
      <c r="HM113" s="66"/>
      <c r="HN113" s="66"/>
      <c r="HO113" s="66"/>
      <c r="HP113" s="66"/>
      <c r="HQ113" s="66"/>
      <c r="HR113" s="66"/>
      <c r="HS113" s="66"/>
      <c r="HT113" s="66"/>
      <c r="HU113" s="66"/>
      <c r="HV113" s="66"/>
      <c r="HW113" s="66"/>
      <c r="HX113" s="66"/>
      <c r="HY113" s="66"/>
      <c r="HZ113" s="66"/>
      <c r="IA113" s="66"/>
      <c r="IB113" s="66"/>
      <c r="IC113" s="66"/>
      <c r="ID113" s="66"/>
      <c r="IE113" s="66"/>
      <c r="IF113" s="66"/>
      <c r="IG113" s="66"/>
      <c r="IH113" s="66"/>
      <c r="II113" s="66"/>
      <c r="IJ113" s="66"/>
      <c r="IK113" s="66"/>
      <c r="IL113" s="66"/>
      <c r="IM113" s="66"/>
      <c r="IN113" s="66"/>
      <c r="IO113" s="66"/>
      <c r="IP113" s="66"/>
      <c r="IQ113" s="66"/>
      <c r="IR113" s="66"/>
      <c r="IS113" s="66"/>
      <c r="IT113" s="66"/>
      <c r="IU113" s="66"/>
      <c r="IV113" s="66"/>
      <c r="IW113" s="66"/>
      <c r="IX113" s="66"/>
      <c r="IY113" s="66"/>
      <c r="IZ113" s="66"/>
      <c r="JA113" s="66"/>
      <c r="JB113" s="66"/>
      <c r="JC113" s="66"/>
      <c r="JD113" s="66"/>
      <c r="JE113" s="66"/>
      <c r="JF113" s="66"/>
      <c r="JG113" s="66"/>
      <c r="JH113" s="66"/>
      <c r="JI113" s="66"/>
      <c r="JJ113" s="66"/>
      <c r="JK113" s="66"/>
      <c r="JL113" s="66"/>
      <c r="JM113" s="66"/>
      <c r="JN113" s="66"/>
      <c r="JO113" s="66"/>
      <c r="JP113" s="66"/>
      <c r="JQ113" s="66"/>
      <c r="JR113" s="66"/>
      <c r="JS113" s="66"/>
      <c r="JT113" s="66"/>
      <c r="JU113" s="66"/>
      <c r="JV113" s="66"/>
      <c r="JW113" s="66"/>
      <c r="JX113" s="66"/>
      <c r="JY113" s="66"/>
      <c r="JZ113" s="66"/>
      <c r="KA113" s="66"/>
      <c r="KB113" s="66"/>
      <c r="KC113" s="66"/>
      <c r="KD113" s="66"/>
      <c r="KE113" s="66"/>
      <c r="KF113" s="66"/>
      <c r="KG113" s="66"/>
      <c r="KH113" s="66"/>
      <c r="KI113" s="66"/>
      <c r="KJ113" s="66"/>
      <c r="KK113" s="66"/>
      <c r="KL113" s="66"/>
      <c r="KM113" s="66"/>
      <c r="KN113" s="66"/>
      <c r="KO113" s="66"/>
      <c r="KP113" s="66"/>
      <c r="KQ113" s="66"/>
      <c r="KR113" s="66"/>
      <c r="KS113" s="66"/>
      <c r="KT113" s="66"/>
      <c r="KU113" s="66"/>
      <c r="KV113" s="66"/>
      <c r="KW113" s="66"/>
      <c r="KX113" s="66"/>
      <c r="KY113" s="66"/>
      <c r="KZ113" s="66"/>
      <c r="LA113" s="66"/>
      <c r="LB113" s="66"/>
      <c r="LC113" s="66"/>
      <c r="LD113" s="66"/>
      <c r="LE113" s="66"/>
      <c r="LF113" s="66"/>
      <c r="LG113" s="66"/>
      <c r="LH113" s="66"/>
      <c r="LI113" s="66"/>
      <c r="LJ113" s="66"/>
      <c r="LK113" s="66"/>
      <c r="LL113" s="66"/>
      <c r="LM113" s="66"/>
      <c r="LN113" s="66"/>
      <c r="LO113" s="66"/>
      <c r="LP113" s="66"/>
      <c r="LQ113" s="66"/>
      <c r="LR113" s="66"/>
      <c r="LS113" s="66"/>
      <c r="LT113" s="66"/>
      <c r="LU113" s="66"/>
      <c r="LV113" s="66"/>
      <c r="LW113" s="66"/>
      <c r="LX113" s="66"/>
      <c r="LY113" s="66"/>
      <c r="LZ113" s="66"/>
      <c r="MA113" s="66"/>
      <c r="MB113" s="66"/>
      <c r="MC113" s="66"/>
      <c r="MD113" s="66"/>
      <c r="ME113" s="66"/>
      <c r="MF113" s="66"/>
      <c r="MG113" s="66"/>
      <c r="MH113" s="66"/>
      <c r="MI113" s="66"/>
      <c r="MJ113" s="66"/>
      <c r="MK113" s="66"/>
      <c r="ML113" s="66"/>
      <c r="MM113" s="66"/>
      <c r="MN113" s="66"/>
      <c r="MO113" s="66"/>
      <c r="MP113" s="66"/>
      <c r="MQ113" s="66"/>
      <c r="MR113" s="66"/>
      <c r="MS113" s="66"/>
      <c r="MT113" s="66"/>
      <c r="MU113" s="66"/>
      <c r="MV113" s="66"/>
      <c r="MW113" s="66"/>
      <c r="MX113" s="66"/>
      <c r="MY113" s="66"/>
      <c r="MZ113" s="66"/>
      <c r="NA113" s="66"/>
      <c r="NB113" s="66"/>
      <c r="NC113" s="66"/>
      <c r="ND113" s="66"/>
      <c r="NE113" s="66"/>
      <c r="NF113" s="66"/>
      <c r="NG113" s="66"/>
      <c r="NH113" s="66"/>
      <c r="NI113" s="66"/>
      <c r="NJ113" s="66"/>
      <c r="NK113" s="66"/>
      <c r="NL113" s="66"/>
      <c r="NM113" s="66"/>
      <c r="NN113" s="66"/>
      <c r="NO113" s="66"/>
      <c r="NP113" s="66"/>
      <c r="NQ113" s="66"/>
      <c r="NR113" s="66"/>
      <c r="NS113" s="66"/>
      <c r="NT113" s="66"/>
      <c r="NU113" s="66"/>
      <c r="NV113" s="66"/>
      <c r="NW113" s="66"/>
      <c r="NX113" s="66"/>
      <c r="NY113" s="66"/>
      <c r="NZ113" s="66"/>
      <c r="OA113" s="66"/>
      <c r="OB113" s="66"/>
      <c r="OC113" s="66"/>
      <c r="OD113" s="66"/>
      <c r="OE113" s="66"/>
      <c r="OF113" s="66"/>
      <c r="OG113" s="66"/>
      <c r="OH113" s="66"/>
      <c r="OI113" s="66"/>
      <c r="OJ113" s="66"/>
      <c r="OK113" s="66"/>
      <c r="OL113" s="66"/>
      <c r="OM113" s="66"/>
      <c r="ON113" s="66"/>
      <c r="OO113" s="66"/>
      <c r="OP113" s="66"/>
      <c r="OQ113" s="66"/>
      <c r="OR113" s="66"/>
      <c r="OS113" s="66"/>
      <c r="OT113" s="66"/>
      <c r="OU113" s="66"/>
      <c r="OV113" s="66"/>
      <c r="OW113" s="66"/>
      <c r="OX113" s="66"/>
      <c r="OY113" s="66"/>
      <c r="OZ113" s="66"/>
      <c r="PA113" s="66"/>
      <c r="PB113" s="66"/>
      <c r="PC113" s="66"/>
      <c r="PD113" s="66"/>
      <c r="PE113" s="66"/>
      <c r="PF113" s="66"/>
      <c r="PG113" s="66"/>
      <c r="PH113" s="66"/>
      <c r="PI113" s="66"/>
      <c r="PJ113" s="66"/>
      <c r="PK113" s="66"/>
      <c r="PL113" s="66"/>
      <c r="PM113" s="66"/>
      <c r="PN113" s="66"/>
      <c r="PO113" s="66"/>
      <c r="PP113" s="66"/>
      <c r="PQ113" s="66"/>
      <c r="PR113" s="66"/>
      <c r="PS113" s="66"/>
      <c r="PT113" s="66"/>
      <c r="PU113" s="66"/>
      <c r="PV113" s="66"/>
      <c r="PW113" s="66"/>
      <c r="PX113" s="66"/>
      <c r="PY113" s="66"/>
      <c r="PZ113" s="66"/>
      <c r="QA113" s="66"/>
      <c r="QB113" s="66"/>
      <c r="QC113" s="66"/>
      <c r="QD113" s="66"/>
      <c r="QE113" s="66"/>
      <c r="QF113" s="66"/>
      <c r="QG113" s="66"/>
      <c r="QH113" s="66"/>
      <c r="QI113" s="66"/>
      <c r="QJ113" s="66"/>
      <c r="QK113" s="66"/>
      <c r="QL113" s="66"/>
      <c r="QM113" s="66"/>
      <c r="QN113" s="66"/>
      <c r="QO113" s="66"/>
      <c r="QP113" s="66"/>
      <c r="QQ113" s="66"/>
      <c r="QR113" s="66"/>
      <c r="QS113" s="66"/>
      <c r="QT113" s="66"/>
      <c r="QU113" s="66"/>
      <c r="QV113" s="66"/>
      <c r="QW113" s="66"/>
      <c r="QX113" s="66"/>
      <c r="QY113" s="66"/>
      <c r="QZ113" s="66"/>
      <c r="RA113" s="66"/>
      <c r="RB113" s="66"/>
      <c r="RC113" s="66"/>
      <c r="RD113" s="66"/>
      <c r="RE113" s="66"/>
      <c r="RF113" s="66"/>
      <c r="RG113" s="66"/>
      <c r="RH113" s="66"/>
      <c r="RI113" s="66"/>
      <c r="RJ113" s="66"/>
      <c r="RK113" s="66"/>
      <c r="RL113" s="66"/>
      <c r="RM113" s="66"/>
      <c r="RN113" s="66"/>
      <c r="RO113" s="66"/>
      <c r="RP113" s="66"/>
      <c r="RQ113" s="66"/>
      <c r="RR113" s="66"/>
      <c r="RS113" s="66"/>
      <c r="RT113" s="66"/>
      <c r="RU113" s="66"/>
      <c r="RV113" s="66"/>
      <c r="RW113" s="66"/>
      <c r="RX113" s="66"/>
      <c r="RY113" s="66"/>
      <c r="RZ113" s="66"/>
      <c r="SA113" s="66"/>
      <c r="SB113" s="66"/>
      <c r="SC113" s="66"/>
      <c r="SD113" s="66"/>
      <c r="SE113" s="66"/>
      <c r="SF113" s="66"/>
      <c r="SG113" s="66"/>
      <c r="SH113" s="66"/>
      <c r="SI113" s="66"/>
      <c r="SJ113" s="66"/>
      <c r="SK113" s="66"/>
      <c r="SL113" s="66"/>
      <c r="SM113" s="66"/>
      <c r="SN113" s="66"/>
      <c r="SO113" s="66"/>
      <c r="SP113" s="66"/>
      <c r="SQ113" s="66"/>
      <c r="SR113" s="66"/>
      <c r="SS113" s="66"/>
      <c r="ST113" s="66"/>
      <c r="SU113" s="66"/>
      <c r="SV113" s="66"/>
      <c r="SW113" s="66"/>
      <c r="SX113" s="66"/>
      <c r="SY113" s="66"/>
      <c r="SZ113" s="66"/>
      <c r="TA113" s="66"/>
      <c r="TB113" s="66"/>
      <c r="TC113" s="66"/>
      <c r="TD113" s="66"/>
      <c r="TE113" s="66"/>
      <c r="TF113" s="66"/>
      <c r="TG113" s="66"/>
      <c r="TH113" s="66"/>
      <c r="TI113" s="66"/>
      <c r="TJ113" s="66"/>
      <c r="TK113" s="66"/>
      <c r="TL113" s="66"/>
      <c r="TM113" s="66"/>
      <c r="TN113" s="66"/>
      <c r="TO113" s="66"/>
      <c r="TP113" s="66"/>
      <c r="TQ113" s="66"/>
      <c r="TR113" s="66"/>
      <c r="TS113" s="66"/>
      <c r="TT113" s="66"/>
      <c r="TU113" s="66"/>
      <c r="TV113" s="66"/>
      <c r="TW113" s="66"/>
      <c r="TX113" s="66"/>
      <c r="TY113" s="66"/>
      <c r="TZ113" s="66"/>
      <c r="UA113" s="66"/>
      <c r="UB113" s="66"/>
      <c r="UC113" s="66"/>
      <c r="UD113" s="66"/>
      <c r="UE113" s="66"/>
      <c r="UF113" s="66"/>
      <c r="UG113" s="66"/>
      <c r="UH113" s="66"/>
      <c r="UI113" s="66"/>
      <c r="UJ113" s="66"/>
      <c r="UK113" s="66"/>
      <c r="UL113" s="66"/>
      <c r="UM113" s="66"/>
      <c r="UN113" s="66"/>
      <c r="UO113" s="66"/>
      <c r="UP113" s="66"/>
      <c r="UQ113" s="66"/>
      <c r="UR113" s="66"/>
      <c r="US113" s="66"/>
      <c r="UT113" s="66"/>
      <c r="UU113" s="66"/>
      <c r="UV113" s="66"/>
      <c r="UW113" s="66"/>
      <c r="UX113" s="66"/>
      <c r="UY113" s="66"/>
      <c r="UZ113" s="66"/>
      <c r="VA113" s="66"/>
      <c r="VB113" s="66"/>
      <c r="VC113" s="66"/>
      <c r="VD113" s="66"/>
      <c r="VE113" s="66"/>
      <c r="VF113" s="66"/>
      <c r="VG113" s="66"/>
      <c r="VH113" s="66"/>
      <c r="VI113" s="66"/>
      <c r="VJ113" s="66"/>
      <c r="VK113" s="66"/>
      <c r="VL113" s="66"/>
      <c r="VM113" s="66"/>
      <c r="VN113" s="66"/>
      <c r="VO113" s="66"/>
      <c r="VP113" s="66"/>
      <c r="VQ113" s="66"/>
      <c r="VR113" s="66"/>
      <c r="VS113" s="66"/>
      <c r="VT113" s="66"/>
      <c r="VU113" s="66"/>
      <c r="VV113" s="66"/>
      <c r="VW113" s="66"/>
      <c r="VX113" s="66"/>
      <c r="VY113" s="66"/>
      <c r="VZ113" s="66"/>
      <c r="WA113" s="66"/>
      <c r="WB113" s="66"/>
      <c r="WC113" s="66"/>
      <c r="WD113" s="66"/>
      <c r="WE113" s="66"/>
      <c r="WF113" s="66"/>
      <c r="WG113" s="66"/>
      <c r="WH113" s="66"/>
      <c r="WI113" s="66"/>
      <c r="WJ113" s="66"/>
      <c r="WK113" s="66"/>
      <c r="WL113" s="66"/>
      <c r="WM113" s="66"/>
      <c r="WN113" s="66"/>
      <c r="WO113" s="66"/>
      <c r="WP113" s="66"/>
      <c r="WQ113" s="66"/>
      <c r="WR113" s="66"/>
      <c r="WS113" s="66"/>
      <c r="WT113" s="66"/>
      <c r="WU113" s="66"/>
      <c r="WV113" s="66"/>
      <c r="WW113" s="66"/>
      <c r="WX113" s="66"/>
      <c r="WY113" s="66"/>
      <c r="WZ113" s="66"/>
      <c r="XA113" s="66"/>
      <c r="XB113" s="66"/>
      <c r="XC113" s="66"/>
      <c r="XD113" s="66"/>
      <c r="XE113" s="66"/>
      <c r="XF113" s="66"/>
      <c r="XG113" s="66"/>
      <c r="XH113" s="66"/>
      <c r="XI113" s="66"/>
      <c r="XJ113" s="66"/>
      <c r="XK113" s="66"/>
      <c r="XL113" s="66"/>
      <c r="XM113" s="66"/>
      <c r="XN113" s="66"/>
      <c r="XO113" s="66"/>
      <c r="XP113" s="66"/>
      <c r="XQ113" s="66"/>
      <c r="XR113" s="66"/>
      <c r="XS113" s="66"/>
      <c r="XT113" s="66"/>
      <c r="XU113" s="66"/>
      <c r="XV113" s="66"/>
      <c r="XW113" s="66"/>
      <c r="XX113" s="66"/>
      <c r="XY113" s="66"/>
      <c r="XZ113" s="66"/>
      <c r="YA113" s="66"/>
      <c r="YB113" s="66"/>
      <c r="YC113" s="66"/>
      <c r="YD113" s="66"/>
      <c r="YE113" s="66"/>
      <c r="YF113" s="66"/>
      <c r="YG113" s="66"/>
      <c r="YH113" s="66"/>
      <c r="YI113" s="66"/>
      <c r="YJ113" s="66"/>
      <c r="YK113" s="66"/>
      <c r="YL113" s="66"/>
      <c r="YM113" s="66"/>
      <c r="YN113" s="66"/>
      <c r="YO113" s="66"/>
      <c r="YP113" s="66"/>
      <c r="YQ113" s="66"/>
      <c r="YR113" s="66"/>
      <c r="YS113" s="66"/>
      <c r="YT113" s="66"/>
      <c r="YU113" s="66"/>
      <c r="YV113" s="66"/>
      <c r="YW113" s="66"/>
      <c r="YX113" s="66"/>
      <c r="YY113" s="66"/>
      <c r="YZ113" s="66"/>
      <c r="ZA113" s="66"/>
      <c r="ZB113" s="66"/>
      <c r="ZC113" s="66"/>
      <c r="ZD113" s="66"/>
      <c r="ZE113" s="66"/>
      <c r="ZF113" s="66"/>
      <c r="ZG113" s="66"/>
      <c r="ZH113" s="66"/>
      <c r="ZI113" s="66"/>
      <c r="ZJ113" s="66"/>
      <c r="ZK113" s="66"/>
      <c r="ZL113" s="66"/>
      <c r="ZM113" s="66"/>
      <c r="ZN113" s="66"/>
      <c r="ZO113" s="66"/>
      <c r="ZP113" s="66"/>
      <c r="ZQ113" s="66"/>
      <c r="ZR113" s="66"/>
      <c r="ZS113" s="66"/>
      <c r="ZT113" s="66"/>
      <c r="ZU113" s="66"/>
      <c r="ZV113" s="66"/>
      <c r="ZW113" s="66"/>
      <c r="ZX113" s="66"/>
      <c r="ZY113" s="66"/>
      <c r="ZZ113" s="66"/>
      <c r="AAA113" s="66"/>
      <c r="AAB113" s="66"/>
      <c r="AAC113" s="66"/>
      <c r="AAD113" s="66"/>
      <c r="AAE113" s="66"/>
      <c r="AAF113" s="66"/>
      <c r="AAG113" s="66"/>
      <c r="AAH113" s="66"/>
      <c r="AAI113" s="66"/>
      <c r="AAJ113" s="66"/>
      <c r="AAK113" s="66"/>
      <c r="AAL113" s="66"/>
      <c r="AAM113" s="66"/>
      <c r="AAN113" s="66"/>
      <c r="AAO113" s="66"/>
      <c r="AAP113" s="66"/>
      <c r="AAQ113" s="66"/>
      <c r="AAR113" s="66"/>
      <c r="AAS113" s="66"/>
      <c r="AAT113" s="66"/>
      <c r="AAU113" s="66"/>
      <c r="AAV113" s="66"/>
      <c r="AAW113" s="66"/>
      <c r="AAX113" s="66"/>
      <c r="AAY113" s="66"/>
      <c r="AAZ113" s="66"/>
      <c r="ABA113" s="66"/>
      <c r="ABB113" s="66"/>
      <c r="ABC113" s="66"/>
      <c r="ABD113" s="66"/>
      <c r="ABE113" s="66"/>
      <c r="ABF113" s="66"/>
      <c r="ABG113" s="66"/>
      <c r="ABH113" s="66"/>
      <c r="ABI113" s="66"/>
      <c r="ABJ113" s="66"/>
      <c r="ABK113" s="66"/>
      <c r="ABL113" s="66"/>
      <c r="ABM113" s="66"/>
      <c r="ABN113" s="66"/>
      <c r="ABO113" s="66"/>
      <c r="ABP113" s="66"/>
      <c r="ABQ113" s="66"/>
      <c r="ABR113" s="66"/>
      <c r="ABS113" s="66"/>
      <c r="ABT113" s="66"/>
      <c r="ABU113" s="66"/>
      <c r="ABV113" s="66"/>
      <c r="ABW113" s="66"/>
      <c r="ABX113" s="66"/>
      <c r="ABY113" s="66"/>
      <c r="ABZ113" s="66"/>
      <c r="ACA113" s="66"/>
      <c r="ACB113" s="66"/>
      <c r="ACC113" s="66"/>
      <c r="ACD113" s="66"/>
      <c r="ACE113" s="66"/>
      <c r="ACF113" s="66"/>
      <c r="ACG113" s="66"/>
      <c r="ACH113" s="66"/>
      <c r="ACI113" s="66"/>
      <c r="ACJ113" s="66"/>
      <c r="ACK113" s="66"/>
      <c r="ACL113" s="66"/>
      <c r="ACM113" s="66"/>
      <c r="ACN113" s="66"/>
      <c r="ACO113" s="66"/>
      <c r="ACP113" s="66"/>
      <c r="ACQ113" s="66"/>
      <c r="ACR113" s="66"/>
      <c r="ACS113" s="66"/>
      <c r="ACT113" s="66"/>
      <c r="ACU113" s="66"/>
      <c r="ACV113" s="66"/>
      <c r="ACW113" s="66"/>
      <c r="ACX113" s="66"/>
      <c r="ACY113" s="66"/>
      <c r="ACZ113" s="66"/>
      <c r="ADA113" s="66"/>
      <c r="ADB113" s="66"/>
      <c r="ADC113" s="66"/>
      <c r="ADD113" s="66"/>
      <c r="ADE113" s="66"/>
      <c r="ADF113" s="66"/>
      <c r="ADG113" s="66"/>
      <c r="ADH113" s="66"/>
      <c r="ADI113" s="66"/>
      <c r="ADJ113" s="66"/>
      <c r="ADK113" s="66"/>
      <c r="ADL113" s="66"/>
      <c r="ADM113" s="66"/>
      <c r="ADN113" s="66"/>
      <c r="ADO113" s="66"/>
      <c r="ADP113" s="66"/>
      <c r="ADQ113" s="66"/>
      <c r="ADR113" s="66"/>
      <c r="ADS113" s="66"/>
      <c r="ADT113" s="66"/>
      <c r="ADU113" s="66"/>
      <c r="ADV113" s="66"/>
      <c r="ADW113" s="66"/>
      <c r="ADX113" s="66"/>
      <c r="ADY113" s="66"/>
      <c r="ADZ113" s="66"/>
      <c r="AEA113" s="66"/>
      <c r="AEB113" s="66"/>
      <c r="AEC113" s="66"/>
      <c r="AED113" s="66"/>
      <c r="AEE113" s="66"/>
      <c r="AEF113" s="66"/>
      <c r="AEG113" s="66"/>
      <c r="AEH113" s="66"/>
      <c r="AEI113" s="66"/>
      <c r="AEJ113" s="66"/>
      <c r="AEK113" s="66"/>
      <c r="AEL113" s="66"/>
      <c r="AEM113" s="66"/>
      <c r="AEN113" s="66"/>
      <c r="AEO113" s="66"/>
      <c r="AEP113" s="66"/>
      <c r="AEQ113" s="66"/>
      <c r="AER113" s="66"/>
      <c r="AES113" s="66"/>
      <c r="AET113" s="66"/>
      <c r="AEU113" s="66"/>
      <c r="AEV113" s="66"/>
      <c r="AEW113" s="66"/>
      <c r="AEX113" s="66"/>
      <c r="AEY113" s="66"/>
      <c r="AEZ113" s="66"/>
      <c r="AFA113" s="66"/>
      <c r="AFB113" s="66"/>
      <c r="AFC113" s="66"/>
      <c r="AFD113" s="66"/>
      <c r="AFE113" s="66"/>
      <c r="AFF113" s="66"/>
      <c r="AFG113" s="66"/>
      <c r="AFH113" s="66"/>
      <c r="AFI113" s="66"/>
      <c r="AFJ113" s="66"/>
      <c r="AFK113" s="66"/>
      <c r="AFL113" s="66"/>
      <c r="AFM113" s="66"/>
      <c r="AFN113" s="66"/>
      <c r="AFO113" s="66"/>
      <c r="AFP113" s="66"/>
      <c r="AFQ113" s="66"/>
      <c r="AFR113" s="66"/>
      <c r="AFS113" s="66"/>
      <c r="AFT113" s="66"/>
      <c r="AFU113" s="66"/>
      <c r="AFV113" s="66"/>
      <c r="AFW113" s="66"/>
      <c r="AFX113" s="66"/>
      <c r="AFY113" s="66"/>
      <c r="AFZ113" s="66"/>
      <c r="AGA113" s="66"/>
      <c r="AGB113" s="66"/>
      <c r="AGC113" s="66"/>
      <c r="AGD113" s="66"/>
      <c r="AGE113" s="66"/>
      <c r="AGF113" s="66"/>
      <c r="AGG113" s="66"/>
      <c r="AGH113" s="66"/>
      <c r="AGI113" s="66"/>
      <c r="AGJ113" s="66"/>
      <c r="AGK113" s="66"/>
      <c r="AGL113" s="66"/>
      <c r="AGM113" s="66"/>
      <c r="AGN113" s="66"/>
      <c r="AGO113" s="66"/>
      <c r="AGP113" s="66"/>
      <c r="AGQ113" s="66"/>
      <c r="AGR113" s="66"/>
      <c r="AGS113" s="66"/>
      <c r="AGT113" s="66"/>
      <c r="AGU113" s="66"/>
      <c r="AGV113" s="66"/>
      <c r="AGW113" s="66"/>
      <c r="AGX113" s="66"/>
      <c r="AGY113" s="66"/>
      <c r="AGZ113" s="66"/>
      <c r="AHA113" s="66"/>
      <c r="AHB113" s="66"/>
      <c r="AHC113" s="66"/>
      <c r="AHD113" s="66"/>
      <c r="AHE113" s="66"/>
      <c r="AHF113" s="66"/>
      <c r="AHG113" s="66"/>
      <c r="AHH113" s="66"/>
      <c r="AHI113" s="66"/>
      <c r="AHJ113" s="66"/>
      <c r="AHK113" s="66"/>
      <c r="AHL113" s="66"/>
      <c r="AHM113" s="66"/>
      <c r="AHN113" s="66"/>
      <c r="AHO113" s="66"/>
      <c r="AHP113" s="66"/>
      <c r="AHQ113" s="66"/>
      <c r="AHR113" s="66"/>
      <c r="AHS113" s="66"/>
      <c r="AHT113" s="66"/>
      <c r="AHU113" s="66"/>
      <c r="AHV113" s="66"/>
      <c r="AHW113" s="66"/>
      <c r="AHX113" s="66"/>
      <c r="AHY113" s="66"/>
      <c r="AHZ113" s="66"/>
      <c r="AIA113" s="66"/>
      <c r="AIB113" s="66"/>
      <c r="AIC113" s="66"/>
      <c r="AID113" s="66"/>
      <c r="AIE113" s="66"/>
      <c r="AIF113" s="66"/>
      <c r="AIG113" s="66"/>
      <c r="AIH113" s="66"/>
      <c r="AII113" s="66"/>
      <c r="AIJ113" s="66"/>
      <c r="AIK113" s="66"/>
      <c r="AIL113" s="66"/>
      <c r="AIM113" s="66"/>
      <c r="AIN113" s="66"/>
      <c r="AIO113" s="66"/>
      <c r="AIP113" s="66"/>
      <c r="AIQ113" s="66"/>
      <c r="AIR113" s="66"/>
      <c r="AIS113" s="66"/>
      <c r="AIT113" s="66"/>
      <c r="AIU113" s="66"/>
      <c r="AIV113" s="66"/>
      <c r="AIW113" s="66"/>
      <c r="AIX113" s="66"/>
      <c r="AIY113" s="66"/>
      <c r="AIZ113" s="66"/>
      <c r="AJA113" s="66"/>
      <c r="AJB113" s="66"/>
      <c r="AJC113" s="66"/>
      <c r="AJD113" s="66"/>
      <c r="AJE113" s="66"/>
      <c r="AJF113" s="66"/>
      <c r="AJG113" s="66"/>
      <c r="AJH113" s="66"/>
      <c r="AJI113" s="66"/>
      <c r="AJJ113" s="66"/>
      <c r="AJK113" s="66"/>
      <c r="AJL113" s="66"/>
      <c r="AJM113" s="66"/>
      <c r="AJN113" s="66"/>
      <c r="AJO113" s="66"/>
      <c r="AJP113" s="66"/>
      <c r="AJQ113" s="66"/>
      <c r="AJR113" s="66"/>
      <c r="AJS113" s="66"/>
      <c r="AJT113" s="66"/>
      <c r="AJU113" s="66"/>
      <c r="AJV113" s="66"/>
      <c r="AJW113" s="66"/>
      <c r="AJX113" s="66"/>
      <c r="AJY113" s="66"/>
      <c r="AJZ113" s="66"/>
      <c r="AKA113" s="66"/>
      <c r="AKB113" s="66"/>
      <c r="AKC113" s="66"/>
      <c r="AKD113" s="66"/>
      <c r="AKE113" s="66"/>
      <c r="AKF113" s="66"/>
      <c r="AKG113" s="66"/>
      <c r="AKH113" s="66"/>
      <c r="AKI113" s="66"/>
      <c r="AKJ113" s="66"/>
      <c r="AKK113" s="66"/>
      <c r="AKL113" s="66"/>
      <c r="AKM113" s="66"/>
      <c r="AKN113" s="66"/>
      <c r="AKO113" s="66"/>
      <c r="AKP113" s="66"/>
      <c r="AKQ113" s="66"/>
      <c r="AKR113" s="66"/>
      <c r="AKS113" s="66"/>
      <c r="AKT113" s="66"/>
      <c r="AKU113" s="66"/>
      <c r="AKV113" s="66"/>
      <c r="AKW113" s="66"/>
      <c r="AKX113" s="66"/>
      <c r="AKY113" s="66"/>
      <c r="AKZ113" s="66"/>
      <c r="ALA113" s="66"/>
      <c r="ALB113" s="66"/>
      <c r="ALC113" s="66"/>
      <c r="ALD113" s="66"/>
      <c r="ALE113" s="66"/>
      <c r="ALF113" s="66"/>
      <c r="ALG113" s="66"/>
      <c r="ALH113" s="66"/>
      <c r="ALI113" s="66"/>
      <c r="ALJ113" s="66"/>
      <c r="ALK113" s="66"/>
      <c r="ALL113" s="66"/>
      <c r="ALM113" s="66"/>
      <c r="ALN113" s="66"/>
      <c r="ALO113" s="66"/>
      <c r="ALP113" s="66"/>
      <c r="ALQ113" s="66"/>
      <c r="ALR113" s="66"/>
      <c r="ALS113" s="66"/>
      <c r="ALT113" s="66"/>
      <c r="ALU113" s="66"/>
      <c r="ALV113" s="66"/>
      <c r="ALW113" s="66"/>
      <c r="ALX113" s="66"/>
      <c r="ALY113" s="66"/>
      <c r="ALZ113" s="66"/>
      <c r="AMA113" s="66"/>
      <c r="AMB113" s="66"/>
      <c r="AMC113" s="66"/>
      <c r="AMD113" s="66"/>
      <c r="AME113" s="66"/>
      <c r="AMF113" s="66"/>
      <c r="AMG113" s="66"/>
      <c r="AMH113" s="66"/>
      <c r="AMI113" s="66"/>
      <c r="AMJ113" s="66"/>
    </row>
    <row r="114" spans="1:1024" ht="15.75" thickBot="1" x14ac:dyDescent="0.3">
      <c r="A114" s="40">
        <v>2</v>
      </c>
      <c r="B114" s="20">
        <v>2</v>
      </c>
      <c r="C114" s="17" t="s">
        <v>21</v>
      </c>
      <c r="D114" s="45" t="s">
        <v>27</v>
      </c>
      <c r="E114" s="90" t="s">
        <v>69</v>
      </c>
      <c r="F114" s="85">
        <v>60</v>
      </c>
      <c r="G114" s="52">
        <v>0.84</v>
      </c>
      <c r="H114" s="52">
        <v>2.9</v>
      </c>
      <c r="I114" s="53">
        <v>3.6</v>
      </c>
      <c r="J114" s="52">
        <v>45.6</v>
      </c>
      <c r="K114" s="116">
        <v>81</v>
      </c>
      <c r="L114" s="64">
        <f>SUM(L109:L113)</f>
        <v>78.05</v>
      </c>
    </row>
    <row r="115" spans="1:1024" ht="15.75" thickBot="1" x14ac:dyDescent="0.3">
      <c r="A115" s="40"/>
      <c r="B115" s="20"/>
      <c r="C115" s="21"/>
      <c r="D115" s="26" t="s">
        <v>22</v>
      </c>
      <c r="E115" s="87" t="s">
        <v>70</v>
      </c>
      <c r="F115" s="51">
        <v>90</v>
      </c>
      <c r="G115" s="54">
        <v>6.7</v>
      </c>
      <c r="H115" s="54">
        <v>11</v>
      </c>
      <c r="I115" s="55">
        <v>9.9</v>
      </c>
      <c r="J115" s="54">
        <v>166</v>
      </c>
      <c r="K115" s="83" t="s">
        <v>71</v>
      </c>
      <c r="L115" s="24"/>
    </row>
    <row r="116" spans="1:1024" ht="15.75" thickBot="1" x14ac:dyDescent="0.3">
      <c r="A116" s="40"/>
      <c r="B116" s="20"/>
      <c r="C116" s="21"/>
      <c r="D116" s="26" t="s">
        <v>30</v>
      </c>
      <c r="E116" s="87" t="s">
        <v>72</v>
      </c>
      <c r="F116" s="51">
        <v>150</v>
      </c>
      <c r="G116" s="54">
        <v>6.3</v>
      </c>
      <c r="H116" s="54">
        <v>9.9</v>
      </c>
      <c r="I116" s="55">
        <v>46.6</v>
      </c>
      <c r="J116" s="54">
        <v>301</v>
      </c>
      <c r="K116" s="83">
        <v>171</v>
      </c>
      <c r="L116" s="24"/>
    </row>
    <row r="117" spans="1:1024" ht="15.75" thickBot="1" x14ac:dyDescent="0.3">
      <c r="A117" s="40"/>
      <c r="B117" s="20"/>
      <c r="C117" s="21"/>
      <c r="D117" s="26" t="s">
        <v>31</v>
      </c>
      <c r="E117" s="49" t="s">
        <v>44</v>
      </c>
      <c r="F117" s="51">
        <v>180</v>
      </c>
      <c r="G117" s="54">
        <v>0.9</v>
      </c>
      <c r="H117" s="54">
        <v>0</v>
      </c>
      <c r="I117" s="55">
        <v>21.96</v>
      </c>
      <c r="J117" s="54">
        <v>91.44</v>
      </c>
      <c r="K117" s="83" t="s">
        <v>37</v>
      </c>
      <c r="L117" s="24"/>
    </row>
    <row r="118" spans="1:1024" ht="15.75" thickBot="1" x14ac:dyDescent="0.3">
      <c r="A118" s="40"/>
      <c r="B118" s="20"/>
      <c r="C118" s="21"/>
      <c r="D118" s="26" t="s">
        <v>23</v>
      </c>
      <c r="E118" s="49" t="s">
        <v>38</v>
      </c>
      <c r="F118" s="51">
        <v>30</v>
      </c>
      <c r="G118" s="54">
        <v>1.9</v>
      </c>
      <c r="H118" s="54">
        <v>0.2</v>
      </c>
      <c r="I118" s="55">
        <v>15</v>
      </c>
      <c r="J118" s="54">
        <v>70.5</v>
      </c>
      <c r="K118" s="83" t="s">
        <v>37</v>
      </c>
      <c r="L118" s="24"/>
    </row>
    <row r="119" spans="1:1024" x14ac:dyDescent="0.25">
      <c r="A119" s="40"/>
      <c r="B119" s="20"/>
      <c r="C119" s="21"/>
      <c r="D119" s="46" t="s">
        <v>23</v>
      </c>
      <c r="E119" s="49" t="s">
        <v>43</v>
      </c>
      <c r="F119" s="51">
        <v>20</v>
      </c>
      <c r="G119" s="54">
        <v>1.32</v>
      </c>
      <c r="H119" s="54">
        <v>0.24</v>
      </c>
      <c r="I119" s="55">
        <v>8.36</v>
      </c>
      <c r="J119" s="54">
        <v>39.43</v>
      </c>
      <c r="K119" s="83" t="s">
        <v>37</v>
      </c>
      <c r="L119" s="24"/>
    </row>
    <row r="120" spans="1:1024" s="67" customFormat="1" x14ac:dyDescent="0.25">
      <c r="A120" s="68"/>
      <c r="B120" s="60"/>
      <c r="C120" s="61"/>
      <c r="D120" s="62" t="s">
        <v>25</v>
      </c>
      <c r="E120" s="63"/>
      <c r="F120" s="64">
        <f>SUM(F114:F119)</f>
        <v>530</v>
      </c>
      <c r="G120" s="64">
        <f>SUM(G114:G119)</f>
        <v>17.96</v>
      </c>
      <c r="H120" s="64">
        <f>SUM(H114:H119)</f>
        <v>24.24</v>
      </c>
      <c r="I120" s="64">
        <f>SUM(I114:I119)</f>
        <v>105.42</v>
      </c>
      <c r="J120" s="64">
        <f>SUM(J114:J119)</f>
        <v>713.96999999999991</v>
      </c>
      <c r="K120" s="65"/>
      <c r="L120" s="64">
        <f>SUM(L114:L119)</f>
        <v>78.05</v>
      </c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66"/>
      <c r="CB120" s="66"/>
      <c r="CC120" s="66"/>
      <c r="CD120" s="66"/>
      <c r="CE120" s="66"/>
      <c r="CF120" s="6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66"/>
      <c r="CT120" s="66"/>
      <c r="CU120" s="66"/>
      <c r="CV120" s="66"/>
      <c r="CW120" s="66"/>
      <c r="CX120" s="66"/>
      <c r="CY120" s="66"/>
      <c r="CZ120" s="66"/>
      <c r="DA120" s="66"/>
      <c r="DB120" s="66"/>
      <c r="DC120" s="66"/>
      <c r="DD120" s="66"/>
      <c r="DE120" s="66"/>
      <c r="DF120" s="66"/>
      <c r="DG120" s="66"/>
      <c r="DH120" s="66"/>
      <c r="DI120" s="66"/>
      <c r="DJ120" s="66"/>
      <c r="DK120" s="66"/>
      <c r="DL120" s="66"/>
      <c r="DM120" s="66"/>
      <c r="DN120" s="66"/>
      <c r="DO120" s="66"/>
      <c r="DP120" s="66"/>
      <c r="DQ120" s="66"/>
      <c r="DR120" s="66"/>
      <c r="DS120" s="66"/>
      <c r="DT120" s="66"/>
      <c r="DU120" s="66"/>
      <c r="DV120" s="66"/>
      <c r="DW120" s="66"/>
      <c r="DX120" s="66"/>
      <c r="DY120" s="66"/>
      <c r="DZ120" s="66"/>
      <c r="EA120" s="66"/>
      <c r="EB120" s="66"/>
      <c r="EC120" s="66"/>
      <c r="ED120" s="66"/>
      <c r="EE120" s="66"/>
      <c r="EF120" s="66"/>
      <c r="EG120" s="66"/>
      <c r="EH120" s="66"/>
      <c r="EI120" s="66"/>
      <c r="EJ120" s="66"/>
      <c r="EK120" s="66"/>
      <c r="EL120" s="66"/>
      <c r="EM120" s="66"/>
      <c r="EN120" s="66"/>
      <c r="EO120" s="66"/>
      <c r="EP120" s="66"/>
      <c r="EQ120" s="66"/>
      <c r="ER120" s="66"/>
      <c r="ES120" s="66"/>
      <c r="ET120" s="66"/>
      <c r="EU120" s="66"/>
      <c r="EV120" s="66"/>
      <c r="EW120" s="66"/>
      <c r="EX120" s="66"/>
      <c r="EY120" s="66"/>
      <c r="EZ120" s="66"/>
      <c r="FA120" s="66"/>
      <c r="FB120" s="66"/>
      <c r="FC120" s="66"/>
      <c r="FD120" s="66"/>
      <c r="FE120" s="66"/>
      <c r="FF120" s="66"/>
      <c r="FG120" s="66"/>
      <c r="FH120" s="66"/>
      <c r="FI120" s="66"/>
      <c r="FJ120" s="66"/>
      <c r="FK120" s="66"/>
      <c r="FL120" s="66"/>
      <c r="FM120" s="66"/>
      <c r="FN120" s="66"/>
      <c r="FO120" s="66"/>
      <c r="FP120" s="66"/>
      <c r="FQ120" s="66"/>
      <c r="FR120" s="66"/>
      <c r="FS120" s="66"/>
      <c r="FT120" s="66"/>
      <c r="FU120" s="66"/>
      <c r="FV120" s="66"/>
      <c r="FW120" s="66"/>
      <c r="FX120" s="66"/>
      <c r="FY120" s="66"/>
      <c r="FZ120" s="66"/>
      <c r="GA120" s="66"/>
      <c r="GB120" s="66"/>
      <c r="GC120" s="66"/>
      <c r="GD120" s="66"/>
      <c r="GE120" s="66"/>
      <c r="GF120" s="66"/>
      <c r="GG120" s="66"/>
      <c r="GH120" s="66"/>
      <c r="GI120" s="66"/>
      <c r="GJ120" s="66"/>
      <c r="GK120" s="66"/>
      <c r="GL120" s="66"/>
      <c r="GM120" s="66"/>
      <c r="GN120" s="66"/>
      <c r="GO120" s="66"/>
      <c r="GP120" s="66"/>
      <c r="GQ120" s="66"/>
      <c r="GR120" s="66"/>
      <c r="GS120" s="66"/>
      <c r="GT120" s="66"/>
      <c r="GU120" s="66"/>
      <c r="GV120" s="66"/>
      <c r="GW120" s="66"/>
      <c r="GX120" s="66"/>
      <c r="GY120" s="66"/>
      <c r="GZ120" s="66"/>
      <c r="HA120" s="66"/>
      <c r="HB120" s="66"/>
      <c r="HC120" s="66"/>
      <c r="HD120" s="66"/>
      <c r="HE120" s="66"/>
      <c r="HF120" s="66"/>
      <c r="HG120" s="66"/>
      <c r="HH120" s="66"/>
      <c r="HI120" s="66"/>
      <c r="HJ120" s="66"/>
      <c r="HK120" s="66"/>
      <c r="HL120" s="66"/>
      <c r="HM120" s="66"/>
      <c r="HN120" s="66"/>
      <c r="HO120" s="66"/>
      <c r="HP120" s="66"/>
      <c r="HQ120" s="66"/>
      <c r="HR120" s="66"/>
      <c r="HS120" s="66"/>
      <c r="HT120" s="66"/>
      <c r="HU120" s="66"/>
      <c r="HV120" s="66"/>
      <c r="HW120" s="66"/>
      <c r="HX120" s="66"/>
      <c r="HY120" s="66"/>
      <c r="HZ120" s="66"/>
      <c r="IA120" s="66"/>
      <c r="IB120" s="66"/>
      <c r="IC120" s="66"/>
      <c r="ID120" s="66"/>
      <c r="IE120" s="66"/>
      <c r="IF120" s="66"/>
      <c r="IG120" s="66"/>
      <c r="IH120" s="66"/>
      <c r="II120" s="66"/>
      <c r="IJ120" s="66"/>
      <c r="IK120" s="66"/>
      <c r="IL120" s="66"/>
      <c r="IM120" s="66"/>
      <c r="IN120" s="66"/>
      <c r="IO120" s="66"/>
      <c r="IP120" s="66"/>
      <c r="IQ120" s="66"/>
      <c r="IR120" s="66"/>
      <c r="IS120" s="66"/>
      <c r="IT120" s="66"/>
      <c r="IU120" s="66"/>
      <c r="IV120" s="66"/>
      <c r="IW120" s="66"/>
      <c r="IX120" s="66"/>
      <c r="IY120" s="66"/>
      <c r="IZ120" s="66"/>
      <c r="JA120" s="66"/>
      <c r="JB120" s="66"/>
      <c r="JC120" s="66"/>
      <c r="JD120" s="66"/>
      <c r="JE120" s="66"/>
      <c r="JF120" s="66"/>
      <c r="JG120" s="66"/>
      <c r="JH120" s="66"/>
      <c r="JI120" s="66"/>
      <c r="JJ120" s="66"/>
      <c r="JK120" s="66"/>
      <c r="JL120" s="66"/>
      <c r="JM120" s="66"/>
      <c r="JN120" s="66"/>
      <c r="JO120" s="66"/>
      <c r="JP120" s="66"/>
      <c r="JQ120" s="66"/>
      <c r="JR120" s="66"/>
      <c r="JS120" s="66"/>
      <c r="JT120" s="66"/>
      <c r="JU120" s="66"/>
      <c r="JV120" s="66"/>
      <c r="JW120" s="66"/>
      <c r="JX120" s="66"/>
      <c r="JY120" s="66"/>
      <c r="JZ120" s="66"/>
      <c r="KA120" s="66"/>
      <c r="KB120" s="66"/>
      <c r="KC120" s="66"/>
      <c r="KD120" s="66"/>
      <c r="KE120" s="66"/>
      <c r="KF120" s="66"/>
      <c r="KG120" s="66"/>
      <c r="KH120" s="66"/>
      <c r="KI120" s="66"/>
      <c r="KJ120" s="66"/>
      <c r="KK120" s="66"/>
      <c r="KL120" s="66"/>
      <c r="KM120" s="66"/>
      <c r="KN120" s="66"/>
      <c r="KO120" s="66"/>
      <c r="KP120" s="66"/>
      <c r="KQ120" s="66"/>
      <c r="KR120" s="66"/>
      <c r="KS120" s="66"/>
      <c r="KT120" s="66"/>
      <c r="KU120" s="66"/>
      <c r="KV120" s="66"/>
      <c r="KW120" s="66"/>
      <c r="KX120" s="66"/>
      <c r="KY120" s="66"/>
      <c r="KZ120" s="66"/>
      <c r="LA120" s="66"/>
      <c r="LB120" s="66"/>
      <c r="LC120" s="66"/>
      <c r="LD120" s="66"/>
      <c r="LE120" s="66"/>
      <c r="LF120" s="66"/>
      <c r="LG120" s="66"/>
      <c r="LH120" s="66"/>
      <c r="LI120" s="66"/>
      <c r="LJ120" s="66"/>
      <c r="LK120" s="66"/>
      <c r="LL120" s="66"/>
      <c r="LM120" s="66"/>
      <c r="LN120" s="66"/>
      <c r="LO120" s="66"/>
      <c r="LP120" s="66"/>
      <c r="LQ120" s="66"/>
      <c r="LR120" s="66"/>
      <c r="LS120" s="66"/>
      <c r="LT120" s="66"/>
      <c r="LU120" s="66"/>
      <c r="LV120" s="66"/>
      <c r="LW120" s="66"/>
      <c r="LX120" s="66"/>
      <c r="LY120" s="66"/>
      <c r="LZ120" s="66"/>
      <c r="MA120" s="66"/>
      <c r="MB120" s="66"/>
      <c r="MC120" s="66"/>
      <c r="MD120" s="66"/>
      <c r="ME120" s="66"/>
      <c r="MF120" s="66"/>
      <c r="MG120" s="66"/>
      <c r="MH120" s="66"/>
      <c r="MI120" s="66"/>
      <c r="MJ120" s="66"/>
      <c r="MK120" s="66"/>
      <c r="ML120" s="66"/>
      <c r="MM120" s="66"/>
      <c r="MN120" s="66"/>
      <c r="MO120" s="66"/>
      <c r="MP120" s="66"/>
      <c r="MQ120" s="66"/>
      <c r="MR120" s="66"/>
      <c r="MS120" s="66"/>
      <c r="MT120" s="66"/>
      <c r="MU120" s="66"/>
      <c r="MV120" s="66"/>
      <c r="MW120" s="66"/>
      <c r="MX120" s="66"/>
      <c r="MY120" s="66"/>
      <c r="MZ120" s="66"/>
      <c r="NA120" s="66"/>
      <c r="NB120" s="66"/>
      <c r="NC120" s="66"/>
      <c r="ND120" s="66"/>
      <c r="NE120" s="66"/>
      <c r="NF120" s="66"/>
      <c r="NG120" s="66"/>
      <c r="NH120" s="66"/>
      <c r="NI120" s="66"/>
      <c r="NJ120" s="66"/>
      <c r="NK120" s="66"/>
      <c r="NL120" s="66"/>
      <c r="NM120" s="66"/>
      <c r="NN120" s="66"/>
      <c r="NO120" s="66"/>
      <c r="NP120" s="66"/>
      <c r="NQ120" s="66"/>
      <c r="NR120" s="66"/>
      <c r="NS120" s="66"/>
      <c r="NT120" s="66"/>
      <c r="NU120" s="66"/>
      <c r="NV120" s="66"/>
      <c r="NW120" s="66"/>
      <c r="NX120" s="66"/>
      <c r="NY120" s="66"/>
      <c r="NZ120" s="66"/>
      <c r="OA120" s="66"/>
      <c r="OB120" s="66"/>
      <c r="OC120" s="66"/>
      <c r="OD120" s="66"/>
      <c r="OE120" s="66"/>
      <c r="OF120" s="66"/>
      <c r="OG120" s="66"/>
      <c r="OH120" s="66"/>
      <c r="OI120" s="66"/>
      <c r="OJ120" s="66"/>
      <c r="OK120" s="66"/>
      <c r="OL120" s="66"/>
      <c r="OM120" s="66"/>
      <c r="ON120" s="66"/>
      <c r="OO120" s="66"/>
      <c r="OP120" s="66"/>
      <c r="OQ120" s="66"/>
      <c r="OR120" s="66"/>
      <c r="OS120" s="66"/>
      <c r="OT120" s="66"/>
      <c r="OU120" s="66"/>
      <c r="OV120" s="66"/>
      <c r="OW120" s="66"/>
      <c r="OX120" s="66"/>
      <c r="OY120" s="66"/>
      <c r="OZ120" s="66"/>
      <c r="PA120" s="66"/>
      <c r="PB120" s="66"/>
      <c r="PC120" s="66"/>
      <c r="PD120" s="66"/>
      <c r="PE120" s="66"/>
      <c r="PF120" s="66"/>
      <c r="PG120" s="66"/>
      <c r="PH120" s="66"/>
      <c r="PI120" s="66"/>
      <c r="PJ120" s="66"/>
      <c r="PK120" s="66"/>
      <c r="PL120" s="66"/>
      <c r="PM120" s="66"/>
      <c r="PN120" s="66"/>
      <c r="PO120" s="66"/>
      <c r="PP120" s="66"/>
      <c r="PQ120" s="66"/>
      <c r="PR120" s="66"/>
      <c r="PS120" s="66"/>
      <c r="PT120" s="66"/>
      <c r="PU120" s="66"/>
      <c r="PV120" s="66"/>
      <c r="PW120" s="66"/>
      <c r="PX120" s="66"/>
      <c r="PY120" s="66"/>
      <c r="PZ120" s="66"/>
      <c r="QA120" s="66"/>
      <c r="QB120" s="66"/>
      <c r="QC120" s="66"/>
      <c r="QD120" s="66"/>
      <c r="QE120" s="66"/>
      <c r="QF120" s="66"/>
      <c r="QG120" s="66"/>
      <c r="QH120" s="66"/>
      <c r="QI120" s="66"/>
      <c r="QJ120" s="66"/>
      <c r="QK120" s="66"/>
      <c r="QL120" s="66"/>
      <c r="QM120" s="66"/>
      <c r="QN120" s="66"/>
      <c r="QO120" s="66"/>
      <c r="QP120" s="66"/>
      <c r="QQ120" s="66"/>
      <c r="QR120" s="66"/>
      <c r="QS120" s="66"/>
      <c r="QT120" s="66"/>
      <c r="QU120" s="66"/>
      <c r="QV120" s="66"/>
      <c r="QW120" s="66"/>
      <c r="QX120" s="66"/>
      <c r="QY120" s="66"/>
      <c r="QZ120" s="66"/>
      <c r="RA120" s="66"/>
      <c r="RB120" s="66"/>
      <c r="RC120" s="66"/>
      <c r="RD120" s="66"/>
      <c r="RE120" s="66"/>
      <c r="RF120" s="66"/>
      <c r="RG120" s="66"/>
      <c r="RH120" s="66"/>
      <c r="RI120" s="66"/>
      <c r="RJ120" s="66"/>
      <c r="RK120" s="66"/>
      <c r="RL120" s="66"/>
      <c r="RM120" s="66"/>
      <c r="RN120" s="66"/>
      <c r="RO120" s="66"/>
      <c r="RP120" s="66"/>
      <c r="RQ120" s="66"/>
      <c r="RR120" s="66"/>
      <c r="RS120" s="66"/>
      <c r="RT120" s="66"/>
      <c r="RU120" s="66"/>
      <c r="RV120" s="66"/>
      <c r="RW120" s="66"/>
      <c r="RX120" s="66"/>
      <c r="RY120" s="66"/>
      <c r="RZ120" s="66"/>
      <c r="SA120" s="66"/>
      <c r="SB120" s="66"/>
      <c r="SC120" s="66"/>
      <c r="SD120" s="66"/>
      <c r="SE120" s="66"/>
      <c r="SF120" s="66"/>
      <c r="SG120" s="66"/>
      <c r="SH120" s="66"/>
      <c r="SI120" s="66"/>
      <c r="SJ120" s="66"/>
      <c r="SK120" s="66"/>
      <c r="SL120" s="66"/>
      <c r="SM120" s="66"/>
      <c r="SN120" s="66"/>
      <c r="SO120" s="66"/>
      <c r="SP120" s="66"/>
      <c r="SQ120" s="66"/>
      <c r="SR120" s="66"/>
      <c r="SS120" s="66"/>
      <c r="ST120" s="66"/>
      <c r="SU120" s="66"/>
      <c r="SV120" s="66"/>
      <c r="SW120" s="66"/>
      <c r="SX120" s="66"/>
      <c r="SY120" s="66"/>
      <c r="SZ120" s="66"/>
      <c r="TA120" s="66"/>
      <c r="TB120" s="66"/>
      <c r="TC120" s="66"/>
      <c r="TD120" s="66"/>
      <c r="TE120" s="66"/>
      <c r="TF120" s="66"/>
      <c r="TG120" s="66"/>
      <c r="TH120" s="66"/>
      <c r="TI120" s="66"/>
      <c r="TJ120" s="66"/>
      <c r="TK120" s="66"/>
      <c r="TL120" s="66"/>
      <c r="TM120" s="66"/>
      <c r="TN120" s="66"/>
      <c r="TO120" s="66"/>
      <c r="TP120" s="66"/>
      <c r="TQ120" s="66"/>
      <c r="TR120" s="66"/>
      <c r="TS120" s="66"/>
      <c r="TT120" s="66"/>
      <c r="TU120" s="66"/>
      <c r="TV120" s="66"/>
      <c r="TW120" s="66"/>
      <c r="TX120" s="66"/>
      <c r="TY120" s="66"/>
      <c r="TZ120" s="66"/>
      <c r="UA120" s="66"/>
      <c r="UB120" s="66"/>
      <c r="UC120" s="66"/>
      <c r="UD120" s="66"/>
      <c r="UE120" s="66"/>
      <c r="UF120" s="66"/>
      <c r="UG120" s="66"/>
      <c r="UH120" s="66"/>
      <c r="UI120" s="66"/>
      <c r="UJ120" s="66"/>
      <c r="UK120" s="66"/>
      <c r="UL120" s="66"/>
      <c r="UM120" s="66"/>
      <c r="UN120" s="66"/>
      <c r="UO120" s="66"/>
      <c r="UP120" s="66"/>
      <c r="UQ120" s="66"/>
      <c r="UR120" s="66"/>
      <c r="US120" s="66"/>
      <c r="UT120" s="66"/>
      <c r="UU120" s="66"/>
      <c r="UV120" s="66"/>
      <c r="UW120" s="66"/>
      <c r="UX120" s="66"/>
      <c r="UY120" s="66"/>
      <c r="UZ120" s="66"/>
      <c r="VA120" s="66"/>
      <c r="VB120" s="66"/>
      <c r="VC120" s="66"/>
      <c r="VD120" s="66"/>
      <c r="VE120" s="66"/>
      <c r="VF120" s="66"/>
      <c r="VG120" s="66"/>
      <c r="VH120" s="66"/>
      <c r="VI120" s="66"/>
      <c r="VJ120" s="66"/>
      <c r="VK120" s="66"/>
      <c r="VL120" s="66"/>
      <c r="VM120" s="66"/>
      <c r="VN120" s="66"/>
      <c r="VO120" s="66"/>
      <c r="VP120" s="66"/>
      <c r="VQ120" s="66"/>
      <c r="VR120" s="66"/>
      <c r="VS120" s="66"/>
      <c r="VT120" s="66"/>
      <c r="VU120" s="66"/>
      <c r="VV120" s="66"/>
      <c r="VW120" s="66"/>
      <c r="VX120" s="66"/>
      <c r="VY120" s="66"/>
      <c r="VZ120" s="66"/>
      <c r="WA120" s="66"/>
      <c r="WB120" s="66"/>
      <c r="WC120" s="66"/>
      <c r="WD120" s="66"/>
      <c r="WE120" s="66"/>
      <c r="WF120" s="66"/>
      <c r="WG120" s="66"/>
      <c r="WH120" s="66"/>
      <c r="WI120" s="66"/>
      <c r="WJ120" s="66"/>
      <c r="WK120" s="66"/>
      <c r="WL120" s="66"/>
      <c r="WM120" s="66"/>
      <c r="WN120" s="66"/>
      <c r="WO120" s="66"/>
      <c r="WP120" s="66"/>
      <c r="WQ120" s="66"/>
      <c r="WR120" s="66"/>
      <c r="WS120" s="66"/>
      <c r="WT120" s="66"/>
      <c r="WU120" s="66"/>
      <c r="WV120" s="66"/>
      <c r="WW120" s="66"/>
      <c r="WX120" s="66"/>
      <c r="WY120" s="66"/>
      <c r="WZ120" s="66"/>
      <c r="XA120" s="66"/>
      <c r="XB120" s="66"/>
      <c r="XC120" s="66"/>
      <c r="XD120" s="66"/>
      <c r="XE120" s="66"/>
      <c r="XF120" s="66"/>
      <c r="XG120" s="66"/>
      <c r="XH120" s="66"/>
      <c r="XI120" s="66"/>
      <c r="XJ120" s="66"/>
      <c r="XK120" s="66"/>
      <c r="XL120" s="66"/>
      <c r="XM120" s="66"/>
      <c r="XN120" s="66"/>
      <c r="XO120" s="66"/>
      <c r="XP120" s="66"/>
      <c r="XQ120" s="66"/>
      <c r="XR120" s="66"/>
      <c r="XS120" s="66"/>
      <c r="XT120" s="66"/>
      <c r="XU120" s="66"/>
      <c r="XV120" s="66"/>
      <c r="XW120" s="66"/>
      <c r="XX120" s="66"/>
      <c r="XY120" s="66"/>
      <c r="XZ120" s="66"/>
      <c r="YA120" s="66"/>
      <c r="YB120" s="66"/>
      <c r="YC120" s="66"/>
      <c r="YD120" s="66"/>
      <c r="YE120" s="66"/>
      <c r="YF120" s="66"/>
      <c r="YG120" s="66"/>
      <c r="YH120" s="66"/>
      <c r="YI120" s="66"/>
      <c r="YJ120" s="66"/>
      <c r="YK120" s="66"/>
      <c r="YL120" s="66"/>
      <c r="YM120" s="66"/>
      <c r="YN120" s="66"/>
      <c r="YO120" s="66"/>
      <c r="YP120" s="66"/>
      <c r="YQ120" s="66"/>
      <c r="YR120" s="66"/>
      <c r="YS120" s="66"/>
      <c r="YT120" s="66"/>
      <c r="YU120" s="66"/>
      <c r="YV120" s="66"/>
      <c r="YW120" s="66"/>
      <c r="YX120" s="66"/>
      <c r="YY120" s="66"/>
      <c r="YZ120" s="66"/>
      <c r="ZA120" s="66"/>
      <c r="ZB120" s="66"/>
      <c r="ZC120" s="66"/>
      <c r="ZD120" s="66"/>
      <c r="ZE120" s="66"/>
      <c r="ZF120" s="66"/>
      <c r="ZG120" s="66"/>
      <c r="ZH120" s="66"/>
      <c r="ZI120" s="66"/>
      <c r="ZJ120" s="66"/>
      <c r="ZK120" s="66"/>
      <c r="ZL120" s="66"/>
      <c r="ZM120" s="66"/>
      <c r="ZN120" s="66"/>
      <c r="ZO120" s="66"/>
      <c r="ZP120" s="66"/>
      <c r="ZQ120" s="66"/>
      <c r="ZR120" s="66"/>
      <c r="ZS120" s="66"/>
      <c r="ZT120" s="66"/>
      <c r="ZU120" s="66"/>
      <c r="ZV120" s="66"/>
      <c r="ZW120" s="66"/>
      <c r="ZX120" s="66"/>
      <c r="ZY120" s="66"/>
      <c r="ZZ120" s="66"/>
      <c r="AAA120" s="66"/>
      <c r="AAB120" s="66"/>
      <c r="AAC120" s="66"/>
      <c r="AAD120" s="66"/>
      <c r="AAE120" s="66"/>
      <c r="AAF120" s="66"/>
      <c r="AAG120" s="66"/>
      <c r="AAH120" s="66"/>
      <c r="AAI120" s="66"/>
      <c r="AAJ120" s="66"/>
      <c r="AAK120" s="66"/>
      <c r="AAL120" s="66"/>
      <c r="AAM120" s="66"/>
      <c r="AAN120" s="66"/>
      <c r="AAO120" s="66"/>
      <c r="AAP120" s="66"/>
      <c r="AAQ120" s="66"/>
      <c r="AAR120" s="66"/>
      <c r="AAS120" s="66"/>
      <c r="AAT120" s="66"/>
      <c r="AAU120" s="66"/>
      <c r="AAV120" s="66"/>
      <c r="AAW120" s="66"/>
      <c r="AAX120" s="66"/>
      <c r="AAY120" s="66"/>
      <c r="AAZ120" s="66"/>
      <c r="ABA120" s="66"/>
      <c r="ABB120" s="66"/>
      <c r="ABC120" s="66"/>
      <c r="ABD120" s="66"/>
      <c r="ABE120" s="66"/>
      <c r="ABF120" s="66"/>
      <c r="ABG120" s="66"/>
      <c r="ABH120" s="66"/>
      <c r="ABI120" s="66"/>
      <c r="ABJ120" s="66"/>
      <c r="ABK120" s="66"/>
      <c r="ABL120" s="66"/>
      <c r="ABM120" s="66"/>
      <c r="ABN120" s="66"/>
      <c r="ABO120" s="66"/>
      <c r="ABP120" s="66"/>
      <c r="ABQ120" s="66"/>
      <c r="ABR120" s="66"/>
      <c r="ABS120" s="66"/>
      <c r="ABT120" s="66"/>
      <c r="ABU120" s="66"/>
      <c r="ABV120" s="66"/>
      <c r="ABW120" s="66"/>
      <c r="ABX120" s="66"/>
      <c r="ABY120" s="66"/>
      <c r="ABZ120" s="66"/>
      <c r="ACA120" s="66"/>
      <c r="ACB120" s="66"/>
      <c r="ACC120" s="66"/>
      <c r="ACD120" s="66"/>
      <c r="ACE120" s="66"/>
      <c r="ACF120" s="66"/>
      <c r="ACG120" s="66"/>
      <c r="ACH120" s="66"/>
      <c r="ACI120" s="66"/>
      <c r="ACJ120" s="66"/>
      <c r="ACK120" s="66"/>
      <c r="ACL120" s="66"/>
      <c r="ACM120" s="66"/>
      <c r="ACN120" s="66"/>
      <c r="ACO120" s="66"/>
      <c r="ACP120" s="66"/>
      <c r="ACQ120" s="66"/>
      <c r="ACR120" s="66"/>
      <c r="ACS120" s="66"/>
      <c r="ACT120" s="66"/>
      <c r="ACU120" s="66"/>
      <c r="ACV120" s="66"/>
      <c r="ACW120" s="66"/>
      <c r="ACX120" s="66"/>
      <c r="ACY120" s="66"/>
      <c r="ACZ120" s="66"/>
      <c r="ADA120" s="66"/>
      <c r="ADB120" s="66"/>
      <c r="ADC120" s="66"/>
      <c r="ADD120" s="66"/>
      <c r="ADE120" s="66"/>
      <c r="ADF120" s="66"/>
      <c r="ADG120" s="66"/>
      <c r="ADH120" s="66"/>
      <c r="ADI120" s="66"/>
      <c r="ADJ120" s="66"/>
      <c r="ADK120" s="66"/>
      <c r="ADL120" s="66"/>
      <c r="ADM120" s="66"/>
      <c r="ADN120" s="66"/>
      <c r="ADO120" s="66"/>
      <c r="ADP120" s="66"/>
      <c r="ADQ120" s="66"/>
      <c r="ADR120" s="66"/>
      <c r="ADS120" s="66"/>
      <c r="ADT120" s="66"/>
      <c r="ADU120" s="66"/>
      <c r="ADV120" s="66"/>
      <c r="ADW120" s="66"/>
      <c r="ADX120" s="66"/>
      <c r="ADY120" s="66"/>
      <c r="ADZ120" s="66"/>
      <c r="AEA120" s="66"/>
      <c r="AEB120" s="66"/>
      <c r="AEC120" s="66"/>
      <c r="AED120" s="66"/>
      <c r="AEE120" s="66"/>
      <c r="AEF120" s="66"/>
      <c r="AEG120" s="66"/>
      <c r="AEH120" s="66"/>
      <c r="AEI120" s="66"/>
      <c r="AEJ120" s="66"/>
      <c r="AEK120" s="66"/>
      <c r="AEL120" s="66"/>
      <c r="AEM120" s="66"/>
      <c r="AEN120" s="66"/>
      <c r="AEO120" s="66"/>
      <c r="AEP120" s="66"/>
      <c r="AEQ120" s="66"/>
      <c r="AER120" s="66"/>
      <c r="AES120" s="66"/>
      <c r="AET120" s="66"/>
      <c r="AEU120" s="66"/>
      <c r="AEV120" s="66"/>
      <c r="AEW120" s="66"/>
      <c r="AEX120" s="66"/>
      <c r="AEY120" s="66"/>
      <c r="AEZ120" s="66"/>
      <c r="AFA120" s="66"/>
      <c r="AFB120" s="66"/>
      <c r="AFC120" s="66"/>
      <c r="AFD120" s="66"/>
      <c r="AFE120" s="66"/>
      <c r="AFF120" s="66"/>
      <c r="AFG120" s="66"/>
      <c r="AFH120" s="66"/>
      <c r="AFI120" s="66"/>
      <c r="AFJ120" s="66"/>
      <c r="AFK120" s="66"/>
      <c r="AFL120" s="66"/>
      <c r="AFM120" s="66"/>
      <c r="AFN120" s="66"/>
      <c r="AFO120" s="66"/>
      <c r="AFP120" s="66"/>
      <c r="AFQ120" s="66"/>
      <c r="AFR120" s="66"/>
      <c r="AFS120" s="66"/>
      <c r="AFT120" s="66"/>
      <c r="AFU120" s="66"/>
      <c r="AFV120" s="66"/>
      <c r="AFW120" s="66"/>
      <c r="AFX120" s="66"/>
      <c r="AFY120" s="66"/>
      <c r="AFZ120" s="66"/>
      <c r="AGA120" s="66"/>
      <c r="AGB120" s="66"/>
      <c r="AGC120" s="66"/>
      <c r="AGD120" s="66"/>
      <c r="AGE120" s="66"/>
      <c r="AGF120" s="66"/>
      <c r="AGG120" s="66"/>
      <c r="AGH120" s="66"/>
      <c r="AGI120" s="66"/>
      <c r="AGJ120" s="66"/>
      <c r="AGK120" s="66"/>
      <c r="AGL120" s="66"/>
      <c r="AGM120" s="66"/>
      <c r="AGN120" s="66"/>
      <c r="AGO120" s="66"/>
      <c r="AGP120" s="66"/>
      <c r="AGQ120" s="66"/>
      <c r="AGR120" s="66"/>
      <c r="AGS120" s="66"/>
      <c r="AGT120" s="66"/>
      <c r="AGU120" s="66"/>
      <c r="AGV120" s="66"/>
      <c r="AGW120" s="66"/>
      <c r="AGX120" s="66"/>
      <c r="AGY120" s="66"/>
      <c r="AGZ120" s="66"/>
      <c r="AHA120" s="66"/>
      <c r="AHB120" s="66"/>
      <c r="AHC120" s="66"/>
      <c r="AHD120" s="66"/>
      <c r="AHE120" s="66"/>
      <c r="AHF120" s="66"/>
      <c r="AHG120" s="66"/>
      <c r="AHH120" s="66"/>
      <c r="AHI120" s="66"/>
      <c r="AHJ120" s="66"/>
      <c r="AHK120" s="66"/>
      <c r="AHL120" s="66"/>
      <c r="AHM120" s="66"/>
      <c r="AHN120" s="66"/>
      <c r="AHO120" s="66"/>
      <c r="AHP120" s="66"/>
      <c r="AHQ120" s="66"/>
      <c r="AHR120" s="66"/>
      <c r="AHS120" s="66"/>
      <c r="AHT120" s="66"/>
      <c r="AHU120" s="66"/>
      <c r="AHV120" s="66"/>
      <c r="AHW120" s="66"/>
      <c r="AHX120" s="66"/>
      <c r="AHY120" s="66"/>
      <c r="AHZ120" s="66"/>
      <c r="AIA120" s="66"/>
      <c r="AIB120" s="66"/>
      <c r="AIC120" s="66"/>
      <c r="AID120" s="66"/>
      <c r="AIE120" s="66"/>
      <c r="AIF120" s="66"/>
      <c r="AIG120" s="66"/>
      <c r="AIH120" s="66"/>
      <c r="AII120" s="66"/>
      <c r="AIJ120" s="66"/>
      <c r="AIK120" s="66"/>
      <c r="AIL120" s="66"/>
      <c r="AIM120" s="66"/>
      <c r="AIN120" s="66"/>
      <c r="AIO120" s="66"/>
      <c r="AIP120" s="66"/>
      <c r="AIQ120" s="66"/>
      <c r="AIR120" s="66"/>
      <c r="AIS120" s="66"/>
      <c r="AIT120" s="66"/>
      <c r="AIU120" s="66"/>
      <c r="AIV120" s="66"/>
      <c r="AIW120" s="66"/>
      <c r="AIX120" s="66"/>
      <c r="AIY120" s="66"/>
      <c r="AIZ120" s="66"/>
      <c r="AJA120" s="66"/>
      <c r="AJB120" s="66"/>
      <c r="AJC120" s="66"/>
      <c r="AJD120" s="66"/>
      <c r="AJE120" s="66"/>
      <c r="AJF120" s="66"/>
      <c r="AJG120" s="66"/>
      <c r="AJH120" s="66"/>
      <c r="AJI120" s="66"/>
      <c r="AJJ120" s="66"/>
      <c r="AJK120" s="66"/>
      <c r="AJL120" s="66"/>
      <c r="AJM120" s="66"/>
      <c r="AJN120" s="66"/>
      <c r="AJO120" s="66"/>
      <c r="AJP120" s="66"/>
      <c r="AJQ120" s="66"/>
      <c r="AJR120" s="66"/>
      <c r="AJS120" s="66"/>
      <c r="AJT120" s="66"/>
      <c r="AJU120" s="66"/>
      <c r="AJV120" s="66"/>
      <c r="AJW120" s="66"/>
      <c r="AJX120" s="66"/>
      <c r="AJY120" s="66"/>
      <c r="AJZ120" s="66"/>
      <c r="AKA120" s="66"/>
      <c r="AKB120" s="66"/>
      <c r="AKC120" s="66"/>
      <c r="AKD120" s="66"/>
      <c r="AKE120" s="66"/>
      <c r="AKF120" s="66"/>
      <c r="AKG120" s="66"/>
      <c r="AKH120" s="66"/>
      <c r="AKI120" s="66"/>
      <c r="AKJ120" s="66"/>
      <c r="AKK120" s="66"/>
      <c r="AKL120" s="66"/>
      <c r="AKM120" s="66"/>
      <c r="AKN120" s="66"/>
      <c r="AKO120" s="66"/>
      <c r="AKP120" s="66"/>
      <c r="AKQ120" s="66"/>
      <c r="AKR120" s="66"/>
      <c r="AKS120" s="66"/>
      <c r="AKT120" s="66"/>
      <c r="AKU120" s="66"/>
      <c r="AKV120" s="66"/>
      <c r="AKW120" s="66"/>
      <c r="AKX120" s="66"/>
      <c r="AKY120" s="66"/>
      <c r="AKZ120" s="66"/>
      <c r="ALA120" s="66"/>
      <c r="ALB120" s="66"/>
      <c r="ALC120" s="66"/>
      <c r="ALD120" s="66"/>
      <c r="ALE120" s="66"/>
      <c r="ALF120" s="66"/>
      <c r="ALG120" s="66"/>
      <c r="ALH120" s="66"/>
      <c r="ALI120" s="66"/>
      <c r="ALJ120" s="66"/>
      <c r="ALK120" s="66"/>
      <c r="ALL120" s="66"/>
      <c r="ALM120" s="66"/>
      <c r="ALN120" s="66"/>
      <c r="ALO120" s="66"/>
      <c r="ALP120" s="66"/>
      <c r="ALQ120" s="66"/>
      <c r="ALR120" s="66"/>
      <c r="ALS120" s="66"/>
      <c r="ALT120" s="66"/>
      <c r="ALU120" s="66"/>
      <c r="ALV120" s="66"/>
      <c r="ALW120" s="66"/>
      <c r="ALX120" s="66"/>
      <c r="ALY120" s="66"/>
      <c r="ALZ120" s="66"/>
      <c r="AMA120" s="66"/>
      <c r="AMB120" s="66"/>
      <c r="AMC120" s="66"/>
      <c r="AMD120" s="66"/>
      <c r="AME120" s="66"/>
      <c r="AMF120" s="66"/>
      <c r="AMG120" s="66"/>
      <c r="AMH120" s="66"/>
      <c r="AMI120" s="66"/>
      <c r="AMJ120" s="66"/>
    </row>
    <row r="121" spans="1:1024" x14ac:dyDescent="0.25">
      <c r="A121" s="35">
        <f>A114</f>
        <v>2</v>
      </c>
      <c r="B121" s="35">
        <f>B114</f>
        <v>2</v>
      </c>
      <c r="C121" s="36" t="s">
        <v>26</v>
      </c>
      <c r="D121" s="26" t="s">
        <v>27</v>
      </c>
      <c r="E121" s="23"/>
      <c r="F121" s="24"/>
      <c r="G121" s="24"/>
      <c r="H121" s="24"/>
      <c r="I121" s="24"/>
      <c r="J121" s="24"/>
      <c r="K121" s="25"/>
      <c r="L121" s="24"/>
    </row>
    <row r="122" spans="1:1024" x14ac:dyDescent="0.25">
      <c r="A122" s="40"/>
      <c r="B122" s="20"/>
      <c r="C122" s="21"/>
      <c r="D122" s="26" t="s">
        <v>28</v>
      </c>
      <c r="E122" s="23"/>
      <c r="F122" s="24"/>
      <c r="G122" s="24"/>
      <c r="H122" s="24"/>
      <c r="I122" s="24"/>
      <c r="J122" s="24"/>
      <c r="K122" s="25"/>
      <c r="L122" s="24"/>
    </row>
    <row r="123" spans="1:1024" x14ac:dyDescent="0.25">
      <c r="A123" s="40"/>
      <c r="B123" s="20"/>
      <c r="C123" s="21"/>
      <c r="D123" s="26" t="s">
        <v>29</v>
      </c>
      <c r="E123" s="23"/>
      <c r="F123" s="24"/>
      <c r="G123" s="24"/>
      <c r="H123" s="24"/>
      <c r="I123" s="24"/>
      <c r="J123" s="24"/>
      <c r="K123" s="25"/>
      <c r="L123" s="24"/>
    </row>
    <row r="124" spans="1:1024" x14ac:dyDescent="0.25">
      <c r="A124" s="40"/>
      <c r="B124" s="20"/>
      <c r="C124" s="21"/>
      <c r="D124" s="26" t="s">
        <v>30</v>
      </c>
      <c r="E124" s="23"/>
      <c r="F124" s="24"/>
      <c r="G124" s="24"/>
      <c r="H124" s="24"/>
      <c r="I124" s="24"/>
      <c r="J124" s="24"/>
      <c r="K124" s="25"/>
      <c r="L124" s="24"/>
    </row>
    <row r="125" spans="1:1024" x14ac:dyDescent="0.25">
      <c r="A125" s="40"/>
      <c r="B125" s="20"/>
      <c r="C125" s="21"/>
      <c r="D125" s="26" t="s">
        <v>31</v>
      </c>
      <c r="E125" s="23"/>
      <c r="F125" s="24"/>
      <c r="G125" s="24"/>
      <c r="H125" s="24"/>
      <c r="I125" s="24"/>
      <c r="J125" s="24"/>
      <c r="K125" s="25"/>
      <c r="L125" s="24"/>
    </row>
    <row r="126" spans="1:1024" x14ac:dyDescent="0.25">
      <c r="A126" s="40"/>
      <c r="B126" s="20"/>
      <c r="C126" s="21"/>
      <c r="D126" s="26" t="s">
        <v>32</v>
      </c>
      <c r="E126" s="23"/>
      <c r="F126" s="24"/>
      <c r="G126" s="24"/>
      <c r="H126" s="24"/>
      <c r="I126" s="24"/>
      <c r="J126" s="24"/>
      <c r="K126" s="25"/>
      <c r="L126" s="24"/>
    </row>
    <row r="127" spans="1:1024" x14ac:dyDescent="0.25">
      <c r="A127" s="40"/>
      <c r="B127" s="20"/>
      <c r="C127" s="21"/>
      <c r="D127" s="26" t="s">
        <v>33</v>
      </c>
      <c r="E127" s="23"/>
      <c r="F127" s="24"/>
      <c r="G127" s="24"/>
      <c r="H127" s="24"/>
      <c r="I127" s="24"/>
      <c r="J127" s="24"/>
      <c r="K127" s="25"/>
      <c r="L127" s="24"/>
    </row>
    <row r="128" spans="1:1024" x14ac:dyDescent="0.25">
      <c r="A128" s="40"/>
      <c r="B128" s="20"/>
      <c r="C128" s="21"/>
      <c r="D128" s="22"/>
      <c r="E128" s="23"/>
      <c r="F128" s="24"/>
      <c r="G128" s="24"/>
      <c r="H128" s="24"/>
      <c r="I128" s="24"/>
      <c r="J128" s="24"/>
      <c r="K128" s="25"/>
      <c r="L128" s="24"/>
    </row>
    <row r="129" spans="1:1024" x14ac:dyDescent="0.25">
      <c r="A129" s="40"/>
      <c r="B129" s="20"/>
      <c r="C129" s="21"/>
      <c r="D129" s="22"/>
      <c r="E129" s="23"/>
      <c r="F129" s="24"/>
      <c r="G129" s="24"/>
      <c r="H129" s="24"/>
      <c r="I129" s="24"/>
      <c r="J129" s="24"/>
      <c r="K129" s="25"/>
      <c r="L129" s="24"/>
    </row>
    <row r="130" spans="1:1024" x14ac:dyDescent="0.25">
      <c r="A130" s="41"/>
      <c r="B130" s="28"/>
      <c r="C130" s="29"/>
      <c r="D130" s="30" t="s">
        <v>25</v>
      </c>
      <c r="E130" s="31"/>
      <c r="F130" s="32">
        <f>SUM(F121:F129)</f>
        <v>0</v>
      </c>
      <c r="G130" s="32">
        <f>SUM(G121:G129)</f>
        <v>0</v>
      </c>
      <c r="H130" s="32">
        <f>SUM(H121:H129)</f>
        <v>0</v>
      </c>
      <c r="I130" s="32">
        <f>SUM(I121:I129)</f>
        <v>0</v>
      </c>
      <c r="J130" s="32">
        <f>SUM(J121:J129)</f>
        <v>0</v>
      </c>
      <c r="K130" s="33"/>
      <c r="L130" s="32">
        <f>SUM(L121:L129)</f>
        <v>0</v>
      </c>
    </row>
    <row r="131" spans="1:1024" s="67" customFormat="1" ht="15" customHeight="1" thickBot="1" x14ac:dyDescent="0.3">
      <c r="A131" s="73">
        <f>A114</f>
        <v>2</v>
      </c>
      <c r="B131" s="73">
        <f>B114</f>
        <v>2</v>
      </c>
      <c r="C131" s="112" t="s">
        <v>34</v>
      </c>
      <c r="D131" s="112"/>
      <c r="E131" s="71"/>
      <c r="F131" s="72">
        <f>F120+F130</f>
        <v>530</v>
      </c>
      <c r="G131" s="72">
        <f>G120+G130</f>
        <v>17.96</v>
      </c>
      <c r="H131" s="72">
        <f>H120+H130</f>
        <v>24.24</v>
      </c>
      <c r="I131" s="72">
        <f>I120+I130</f>
        <v>105.42</v>
      </c>
      <c r="J131" s="72">
        <f>J120+J130</f>
        <v>713.96999999999991</v>
      </c>
      <c r="K131" s="72"/>
      <c r="L131" s="72">
        <f>L120+L130</f>
        <v>78.05</v>
      </c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6"/>
      <c r="CG131" s="66"/>
      <c r="CH131" s="66"/>
      <c r="CI131" s="66"/>
      <c r="CJ131" s="66"/>
      <c r="CK131" s="66"/>
      <c r="CL131" s="66"/>
      <c r="CM131" s="66"/>
      <c r="CN131" s="66"/>
      <c r="CO131" s="66"/>
      <c r="CP131" s="66"/>
      <c r="CQ131" s="66"/>
      <c r="CR131" s="66"/>
      <c r="CS131" s="66"/>
      <c r="CT131" s="66"/>
      <c r="CU131" s="66"/>
      <c r="CV131" s="66"/>
      <c r="CW131" s="66"/>
      <c r="CX131" s="66"/>
      <c r="CY131" s="66"/>
      <c r="CZ131" s="66"/>
      <c r="DA131" s="66"/>
      <c r="DB131" s="66"/>
      <c r="DC131" s="66"/>
      <c r="DD131" s="66"/>
      <c r="DE131" s="66"/>
      <c r="DF131" s="66"/>
      <c r="DG131" s="66"/>
      <c r="DH131" s="66"/>
      <c r="DI131" s="66"/>
      <c r="DJ131" s="66"/>
      <c r="DK131" s="66"/>
      <c r="DL131" s="66"/>
      <c r="DM131" s="66"/>
      <c r="DN131" s="66"/>
      <c r="DO131" s="66"/>
      <c r="DP131" s="66"/>
      <c r="DQ131" s="66"/>
      <c r="DR131" s="66"/>
      <c r="DS131" s="66"/>
      <c r="DT131" s="66"/>
      <c r="DU131" s="66"/>
      <c r="DV131" s="66"/>
      <c r="DW131" s="66"/>
      <c r="DX131" s="66"/>
      <c r="DY131" s="66"/>
      <c r="DZ131" s="66"/>
      <c r="EA131" s="66"/>
      <c r="EB131" s="66"/>
      <c r="EC131" s="66"/>
      <c r="ED131" s="66"/>
      <c r="EE131" s="66"/>
      <c r="EF131" s="66"/>
      <c r="EG131" s="66"/>
      <c r="EH131" s="66"/>
      <c r="EI131" s="66"/>
      <c r="EJ131" s="66"/>
      <c r="EK131" s="66"/>
      <c r="EL131" s="66"/>
      <c r="EM131" s="66"/>
      <c r="EN131" s="66"/>
      <c r="EO131" s="66"/>
      <c r="EP131" s="66"/>
      <c r="EQ131" s="66"/>
      <c r="ER131" s="66"/>
      <c r="ES131" s="66"/>
      <c r="ET131" s="66"/>
      <c r="EU131" s="66"/>
      <c r="EV131" s="66"/>
      <c r="EW131" s="66"/>
      <c r="EX131" s="66"/>
      <c r="EY131" s="66"/>
      <c r="EZ131" s="66"/>
      <c r="FA131" s="66"/>
      <c r="FB131" s="66"/>
      <c r="FC131" s="66"/>
      <c r="FD131" s="66"/>
      <c r="FE131" s="66"/>
      <c r="FF131" s="66"/>
      <c r="FG131" s="66"/>
      <c r="FH131" s="66"/>
      <c r="FI131" s="66"/>
      <c r="FJ131" s="66"/>
      <c r="FK131" s="66"/>
      <c r="FL131" s="66"/>
      <c r="FM131" s="66"/>
      <c r="FN131" s="66"/>
      <c r="FO131" s="66"/>
      <c r="FP131" s="66"/>
      <c r="FQ131" s="66"/>
      <c r="FR131" s="66"/>
      <c r="FS131" s="66"/>
      <c r="FT131" s="66"/>
      <c r="FU131" s="66"/>
      <c r="FV131" s="66"/>
      <c r="FW131" s="66"/>
      <c r="FX131" s="66"/>
      <c r="FY131" s="66"/>
      <c r="FZ131" s="66"/>
      <c r="GA131" s="66"/>
      <c r="GB131" s="66"/>
      <c r="GC131" s="66"/>
      <c r="GD131" s="66"/>
      <c r="GE131" s="66"/>
      <c r="GF131" s="66"/>
      <c r="GG131" s="66"/>
      <c r="GH131" s="66"/>
      <c r="GI131" s="66"/>
      <c r="GJ131" s="66"/>
      <c r="GK131" s="66"/>
      <c r="GL131" s="66"/>
      <c r="GM131" s="66"/>
      <c r="GN131" s="66"/>
      <c r="GO131" s="66"/>
      <c r="GP131" s="66"/>
      <c r="GQ131" s="66"/>
      <c r="GR131" s="66"/>
      <c r="GS131" s="66"/>
      <c r="GT131" s="66"/>
      <c r="GU131" s="66"/>
      <c r="GV131" s="66"/>
      <c r="GW131" s="66"/>
      <c r="GX131" s="66"/>
      <c r="GY131" s="66"/>
      <c r="GZ131" s="66"/>
      <c r="HA131" s="66"/>
      <c r="HB131" s="66"/>
      <c r="HC131" s="66"/>
      <c r="HD131" s="66"/>
      <c r="HE131" s="66"/>
      <c r="HF131" s="66"/>
      <c r="HG131" s="66"/>
      <c r="HH131" s="66"/>
      <c r="HI131" s="66"/>
      <c r="HJ131" s="66"/>
      <c r="HK131" s="66"/>
      <c r="HL131" s="66"/>
      <c r="HM131" s="66"/>
      <c r="HN131" s="66"/>
      <c r="HO131" s="66"/>
      <c r="HP131" s="66"/>
      <c r="HQ131" s="66"/>
      <c r="HR131" s="66"/>
      <c r="HS131" s="66"/>
      <c r="HT131" s="66"/>
      <c r="HU131" s="66"/>
      <c r="HV131" s="66"/>
      <c r="HW131" s="66"/>
      <c r="HX131" s="66"/>
      <c r="HY131" s="66"/>
      <c r="HZ131" s="66"/>
      <c r="IA131" s="66"/>
      <c r="IB131" s="66"/>
      <c r="IC131" s="66"/>
      <c r="ID131" s="66"/>
      <c r="IE131" s="66"/>
      <c r="IF131" s="66"/>
      <c r="IG131" s="66"/>
      <c r="IH131" s="66"/>
      <c r="II131" s="66"/>
      <c r="IJ131" s="66"/>
      <c r="IK131" s="66"/>
      <c r="IL131" s="66"/>
      <c r="IM131" s="66"/>
      <c r="IN131" s="66"/>
      <c r="IO131" s="66"/>
      <c r="IP131" s="66"/>
      <c r="IQ131" s="66"/>
      <c r="IR131" s="66"/>
      <c r="IS131" s="66"/>
      <c r="IT131" s="66"/>
      <c r="IU131" s="66"/>
      <c r="IV131" s="66"/>
      <c r="IW131" s="66"/>
      <c r="IX131" s="66"/>
      <c r="IY131" s="66"/>
      <c r="IZ131" s="66"/>
      <c r="JA131" s="66"/>
      <c r="JB131" s="66"/>
      <c r="JC131" s="66"/>
      <c r="JD131" s="66"/>
      <c r="JE131" s="66"/>
      <c r="JF131" s="66"/>
      <c r="JG131" s="66"/>
      <c r="JH131" s="66"/>
      <c r="JI131" s="66"/>
      <c r="JJ131" s="66"/>
      <c r="JK131" s="66"/>
      <c r="JL131" s="66"/>
      <c r="JM131" s="66"/>
      <c r="JN131" s="66"/>
      <c r="JO131" s="66"/>
      <c r="JP131" s="66"/>
      <c r="JQ131" s="66"/>
      <c r="JR131" s="66"/>
      <c r="JS131" s="66"/>
      <c r="JT131" s="66"/>
      <c r="JU131" s="66"/>
      <c r="JV131" s="66"/>
      <c r="JW131" s="66"/>
      <c r="JX131" s="66"/>
      <c r="JY131" s="66"/>
      <c r="JZ131" s="66"/>
      <c r="KA131" s="66"/>
      <c r="KB131" s="66"/>
      <c r="KC131" s="66"/>
      <c r="KD131" s="66"/>
      <c r="KE131" s="66"/>
      <c r="KF131" s="66"/>
      <c r="KG131" s="66"/>
      <c r="KH131" s="66"/>
      <c r="KI131" s="66"/>
      <c r="KJ131" s="66"/>
      <c r="KK131" s="66"/>
      <c r="KL131" s="66"/>
      <c r="KM131" s="66"/>
      <c r="KN131" s="66"/>
      <c r="KO131" s="66"/>
      <c r="KP131" s="66"/>
      <c r="KQ131" s="66"/>
      <c r="KR131" s="66"/>
      <c r="KS131" s="66"/>
      <c r="KT131" s="66"/>
      <c r="KU131" s="66"/>
      <c r="KV131" s="66"/>
      <c r="KW131" s="66"/>
      <c r="KX131" s="66"/>
      <c r="KY131" s="66"/>
      <c r="KZ131" s="66"/>
      <c r="LA131" s="66"/>
      <c r="LB131" s="66"/>
      <c r="LC131" s="66"/>
      <c r="LD131" s="66"/>
      <c r="LE131" s="66"/>
      <c r="LF131" s="66"/>
      <c r="LG131" s="66"/>
      <c r="LH131" s="66"/>
      <c r="LI131" s="66"/>
      <c r="LJ131" s="66"/>
      <c r="LK131" s="66"/>
      <c r="LL131" s="66"/>
      <c r="LM131" s="66"/>
      <c r="LN131" s="66"/>
      <c r="LO131" s="66"/>
      <c r="LP131" s="66"/>
      <c r="LQ131" s="66"/>
      <c r="LR131" s="66"/>
      <c r="LS131" s="66"/>
      <c r="LT131" s="66"/>
      <c r="LU131" s="66"/>
      <c r="LV131" s="66"/>
      <c r="LW131" s="66"/>
      <c r="LX131" s="66"/>
      <c r="LY131" s="66"/>
      <c r="LZ131" s="66"/>
      <c r="MA131" s="66"/>
      <c r="MB131" s="66"/>
      <c r="MC131" s="66"/>
      <c r="MD131" s="66"/>
      <c r="ME131" s="66"/>
      <c r="MF131" s="66"/>
      <c r="MG131" s="66"/>
      <c r="MH131" s="66"/>
      <c r="MI131" s="66"/>
      <c r="MJ131" s="66"/>
      <c r="MK131" s="66"/>
      <c r="ML131" s="66"/>
      <c r="MM131" s="66"/>
      <c r="MN131" s="66"/>
      <c r="MO131" s="66"/>
      <c r="MP131" s="66"/>
      <c r="MQ131" s="66"/>
      <c r="MR131" s="66"/>
      <c r="MS131" s="66"/>
      <c r="MT131" s="66"/>
      <c r="MU131" s="66"/>
      <c r="MV131" s="66"/>
      <c r="MW131" s="66"/>
      <c r="MX131" s="66"/>
      <c r="MY131" s="66"/>
      <c r="MZ131" s="66"/>
      <c r="NA131" s="66"/>
      <c r="NB131" s="66"/>
      <c r="NC131" s="66"/>
      <c r="ND131" s="66"/>
      <c r="NE131" s="66"/>
      <c r="NF131" s="66"/>
      <c r="NG131" s="66"/>
      <c r="NH131" s="66"/>
      <c r="NI131" s="66"/>
      <c r="NJ131" s="66"/>
      <c r="NK131" s="66"/>
      <c r="NL131" s="66"/>
      <c r="NM131" s="66"/>
      <c r="NN131" s="66"/>
      <c r="NO131" s="66"/>
      <c r="NP131" s="66"/>
      <c r="NQ131" s="66"/>
      <c r="NR131" s="66"/>
      <c r="NS131" s="66"/>
      <c r="NT131" s="66"/>
      <c r="NU131" s="66"/>
      <c r="NV131" s="66"/>
      <c r="NW131" s="66"/>
      <c r="NX131" s="66"/>
      <c r="NY131" s="66"/>
      <c r="NZ131" s="66"/>
      <c r="OA131" s="66"/>
      <c r="OB131" s="66"/>
      <c r="OC131" s="66"/>
      <c r="OD131" s="66"/>
      <c r="OE131" s="66"/>
      <c r="OF131" s="66"/>
      <c r="OG131" s="66"/>
      <c r="OH131" s="66"/>
      <c r="OI131" s="66"/>
      <c r="OJ131" s="66"/>
      <c r="OK131" s="66"/>
      <c r="OL131" s="66"/>
      <c r="OM131" s="66"/>
      <c r="ON131" s="66"/>
      <c r="OO131" s="66"/>
      <c r="OP131" s="66"/>
      <c r="OQ131" s="66"/>
      <c r="OR131" s="66"/>
      <c r="OS131" s="66"/>
      <c r="OT131" s="66"/>
      <c r="OU131" s="66"/>
      <c r="OV131" s="66"/>
      <c r="OW131" s="66"/>
      <c r="OX131" s="66"/>
      <c r="OY131" s="66"/>
      <c r="OZ131" s="66"/>
      <c r="PA131" s="66"/>
      <c r="PB131" s="66"/>
      <c r="PC131" s="66"/>
      <c r="PD131" s="66"/>
      <c r="PE131" s="66"/>
      <c r="PF131" s="66"/>
      <c r="PG131" s="66"/>
      <c r="PH131" s="66"/>
      <c r="PI131" s="66"/>
      <c r="PJ131" s="66"/>
      <c r="PK131" s="66"/>
      <c r="PL131" s="66"/>
      <c r="PM131" s="66"/>
      <c r="PN131" s="66"/>
      <c r="PO131" s="66"/>
      <c r="PP131" s="66"/>
      <c r="PQ131" s="66"/>
      <c r="PR131" s="66"/>
      <c r="PS131" s="66"/>
      <c r="PT131" s="66"/>
      <c r="PU131" s="66"/>
      <c r="PV131" s="66"/>
      <c r="PW131" s="66"/>
      <c r="PX131" s="66"/>
      <c r="PY131" s="66"/>
      <c r="PZ131" s="66"/>
      <c r="QA131" s="66"/>
      <c r="QB131" s="66"/>
      <c r="QC131" s="66"/>
      <c r="QD131" s="66"/>
      <c r="QE131" s="66"/>
      <c r="QF131" s="66"/>
      <c r="QG131" s="66"/>
      <c r="QH131" s="66"/>
      <c r="QI131" s="66"/>
      <c r="QJ131" s="66"/>
      <c r="QK131" s="66"/>
      <c r="QL131" s="66"/>
      <c r="QM131" s="66"/>
      <c r="QN131" s="66"/>
      <c r="QO131" s="66"/>
      <c r="QP131" s="66"/>
      <c r="QQ131" s="66"/>
      <c r="QR131" s="66"/>
      <c r="QS131" s="66"/>
      <c r="QT131" s="66"/>
      <c r="QU131" s="66"/>
      <c r="QV131" s="66"/>
      <c r="QW131" s="66"/>
      <c r="QX131" s="66"/>
      <c r="QY131" s="66"/>
      <c r="QZ131" s="66"/>
      <c r="RA131" s="66"/>
      <c r="RB131" s="66"/>
      <c r="RC131" s="66"/>
      <c r="RD131" s="66"/>
      <c r="RE131" s="66"/>
      <c r="RF131" s="66"/>
      <c r="RG131" s="66"/>
      <c r="RH131" s="66"/>
      <c r="RI131" s="66"/>
      <c r="RJ131" s="66"/>
      <c r="RK131" s="66"/>
      <c r="RL131" s="66"/>
      <c r="RM131" s="66"/>
      <c r="RN131" s="66"/>
      <c r="RO131" s="66"/>
      <c r="RP131" s="66"/>
      <c r="RQ131" s="66"/>
      <c r="RR131" s="66"/>
      <c r="RS131" s="66"/>
      <c r="RT131" s="66"/>
      <c r="RU131" s="66"/>
      <c r="RV131" s="66"/>
      <c r="RW131" s="66"/>
      <c r="RX131" s="66"/>
      <c r="RY131" s="66"/>
      <c r="RZ131" s="66"/>
      <c r="SA131" s="66"/>
      <c r="SB131" s="66"/>
      <c r="SC131" s="66"/>
      <c r="SD131" s="66"/>
      <c r="SE131" s="66"/>
      <c r="SF131" s="66"/>
      <c r="SG131" s="66"/>
      <c r="SH131" s="66"/>
      <c r="SI131" s="66"/>
      <c r="SJ131" s="66"/>
      <c r="SK131" s="66"/>
      <c r="SL131" s="66"/>
      <c r="SM131" s="66"/>
      <c r="SN131" s="66"/>
      <c r="SO131" s="66"/>
      <c r="SP131" s="66"/>
      <c r="SQ131" s="66"/>
      <c r="SR131" s="66"/>
      <c r="SS131" s="66"/>
      <c r="ST131" s="66"/>
      <c r="SU131" s="66"/>
      <c r="SV131" s="66"/>
      <c r="SW131" s="66"/>
      <c r="SX131" s="66"/>
      <c r="SY131" s="66"/>
      <c r="SZ131" s="66"/>
      <c r="TA131" s="66"/>
      <c r="TB131" s="66"/>
      <c r="TC131" s="66"/>
      <c r="TD131" s="66"/>
      <c r="TE131" s="66"/>
      <c r="TF131" s="66"/>
      <c r="TG131" s="66"/>
      <c r="TH131" s="66"/>
      <c r="TI131" s="66"/>
      <c r="TJ131" s="66"/>
      <c r="TK131" s="66"/>
      <c r="TL131" s="66"/>
      <c r="TM131" s="66"/>
      <c r="TN131" s="66"/>
      <c r="TO131" s="66"/>
      <c r="TP131" s="66"/>
      <c r="TQ131" s="66"/>
      <c r="TR131" s="66"/>
      <c r="TS131" s="66"/>
      <c r="TT131" s="66"/>
      <c r="TU131" s="66"/>
      <c r="TV131" s="66"/>
      <c r="TW131" s="66"/>
      <c r="TX131" s="66"/>
      <c r="TY131" s="66"/>
      <c r="TZ131" s="66"/>
      <c r="UA131" s="66"/>
      <c r="UB131" s="66"/>
      <c r="UC131" s="66"/>
      <c r="UD131" s="66"/>
      <c r="UE131" s="66"/>
      <c r="UF131" s="66"/>
      <c r="UG131" s="66"/>
      <c r="UH131" s="66"/>
      <c r="UI131" s="66"/>
      <c r="UJ131" s="66"/>
      <c r="UK131" s="66"/>
      <c r="UL131" s="66"/>
      <c r="UM131" s="66"/>
      <c r="UN131" s="66"/>
      <c r="UO131" s="66"/>
      <c r="UP131" s="66"/>
      <c r="UQ131" s="66"/>
      <c r="UR131" s="66"/>
      <c r="US131" s="66"/>
      <c r="UT131" s="66"/>
      <c r="UU131" s="66"/>
      <c r="UV131" s="66"/>
      <c r="UW131" s="66"/>
      <c r="UX131" s="66"/>
      <c r="UY131" s="66"/>
      <c r="UZ131" s="66"/>
      <c r="VA131" s="66"/>
      <c r="VB131" s="66"/>
      <c r="VC131" s="66"/>
      <c r="VD131" s="66"/>
      <c r="VE131" s="66"/>
      <c r="VF131" s="66"/>
      <c r="VG131" s="66"/>
      <c r="VH131" s="66"/>
      <c r="VI131" s="66"/>
      <c r="VJ131" s="66"/>
      <c r="VK131" s="66"/>
      <c r="VL131" s="66"/>
      <c r="VM131" s="66"/>
      <c r="VN131" s="66"/>
      <c r="VO131" s="66"/>
      <c r="VP131" s="66"/>
      <c r="VQ131" s="66"/>
      <c r="VR131" s="66"/>
      <c r="VS131" s="66"/>
      <c r="VT131" s="66"/>
      <c r="VU131" s="66"/>
      <c r="VV131" s="66"/>
      <c r="VW131" s="66"/>
      <c r="VX131" s="66"/>
      <c r="VY131" s="66"/>
      <c r="VZ131" s="66"/>
      <c r="WA131" s="66"/>
      <c r="WB131" s="66"/>
      <c r="WC131" s="66"/>
      <c r="WD131" s="66"/>
      <c r="WE131" s="66"/>
      <c r="WF131" s="66"/>
      <c r="WG131" s="66"/>
      <c r="WH131" s="66"/>
      <c r="WI131" s="66"/>
      <c r="WJ131" s="66"/>
      <c r="WK131" s="66"/>
      <c r="WL131" s="66"/>
      <c r="WM131" s="66"/>
      <c r="WN131" s="66"/>
      <c r="WO131" s="66"/>
      <c r="WP131" s="66"/>
      <c r="WQ131" s="66"/>
      <c r="WR131" s="66"/>
      <c r="WS131" s="66"/>
      <c r="WT131" s="66"/>
      <c r="WU131" s="66"/>
      <c r="WV131" s="66"/>
      <c r="WW131" s="66"/>
      <c r="WX131" s="66"/>
      <c r="WY131" s="66"/>
      <c r="WZ131" s="66"/>
      <c r="XA131" s="66"/>
      <c r="XB131" s="66"/>
      <c r="XC131" s="66"/>
      <c r="XD131" s="66"/>
      <c r="XE131" s="66"/>
      <c r="XF131" s="66"/>
      <c r="XG131" s="66"/>
      <c r="XH131" s="66"/>
      <c r="XI131" s="66"/>
      <c r="XJ131" s="66"/>
      <c r="XK131" s="66"/>
      <c r="XL131" s="66"/>
      <c r="XM131" s="66"/>
      <c r="XN131" s="66"/>
      <c r="XO131" s="66"/>
      <c r="XP131" s="66"/>
      <c r="XQ131" s="66"/>
      <c r="XR131" s="66"/>
      <c r="XS131" s="66"/>
      <c r="XT131" s="66"/>
      <c r="XU131" s="66"/>
      <c r="XV131" s="66"/>
      <c r="XW131" s="66"/>
      <c r="XX131" s="66"/>
      <c r="XY131" s="66"/>
      <c r="XZ131" s="66"/>
      <c r="YA131" s="66"/>
      <c r="YB131" s="66"/>
      <c r="YC131" s="66"/>
      <c r="YD131" s="66"/>
      <c r="YE131" s="66"/>
      <c r="YF131" s="66"/>
      <c r="YG131" s="66"/>
      <c r="YH131" s="66"/>
      <c r="YI131" s="66"/>
      <c r="YJ131" s="66"/>
      <c r="YK131" s="66"/>
      <c r="YL131" s="66"/>
      <c r="YM131" s="66"/>
      <c r="YN131" s="66"/>
      <c r="YO131" s="66"/>
      <c r="YP131" s="66"/>
      <c r="YQ131" s="66"/>
      <c r="YR131" s="66"/>
      <c r="YS131" s="66"/>
      <c r="YT131" s="66"/>
      <c r="YU131" s="66"/>
      <c r="YV131" s="66"/>
      <c r="YW131" s="66"/>
      <c r="YX131" s="66"/>
      <c r="YY131" s="66"/>
      <c r="YZ131" s="66"/>
      <c r="ZA131" s="66"/>
      <c r="ZB131" s="66"/>
      <c r="ZC131" s="66"/>
      <c r="ZD131" s="66"/>
      <c r="ZE131" s="66"/>
      <c r="ZF131" s="66"/>
      <c r="ZG131" s="66"/>
      <c r="ZH131" s="66"/>
      <c r="ZI131" s="66"/>
      <c r="ZJ131" s="66"/>
      <c r="ZK131" s="66"/>
      <c r="ZL131" s="66"/>
      <c r="ZM131" s="66"/>
      <c r="ZN131" s="66"/>
      <c r="ZO131" s="66"/>
      <c r="ZP131" s="66"/>
      <c r="ZQ131" s="66"/>
      <c r="ZR131" s="66"/>
      <c r="ZS131" s="66"/>
      <c r="ZT131" s="66"/>
      <c r="ZU131" s="66"/>
      <c r="ZV131" s="66"/>
      <c r="ZW131" s="66"/>
      <c r="ZX131" s="66"/>
      <c r="ZY131" s="66"/>
      <c r="ZZ131" s="66"/>
      <c r="AAA131" s="66"/>
      <c r="AAB131" s="66"/>
      <c r="AAC131" s="66"/>
      <c r="AAD131" s="66"/>
      <c r="AAE131" s="66"/>
      <c r="AAF131" s="66"/>
      <c r="AAG131" s="66"/>
      <c r="AAH131" s="66"/>
      <c r="AAI131" s="66"/>
      <c r="AAJ131" s="66"/>
      <c r="AAK131" s="66"/>
      <c r="AAL131" s="66"/>
      <c r="AAM131" s="66"/>
      <c r="AAN131" s="66"/>
      <c r="AAO131" s="66"/>
      <c r="AAP131" s="66"/>
      <c r="AAQ131" s="66"/>
      <c r="AAR131" s="66"/>
      <c r="AAS131" s="66"/>
      <c r="AAT131" s="66"/>
      <c r="AAU131" s="66"/>
      <c r="AAV131" s="66"/>
      <c r="AAW131" s="66"/>
      <c r="AAX131" s="66"/>
      <c r="AAY131" s="66"/>
      <c r="AAZ131" s="66"/>
      <c r="ABA131" s="66"/>
      <c r="ABB131" s="66"/>
      <c r="ABC131" s="66"/>
      <c r="ABD131" s="66"/>
      <c r="ABE131" s="66"/>
      <c r="ABF131" s="66"/>
      <c r="ABG131" s="66"/>
      <c r="ABH131" s="66"/>
      <c r="ABI131" s="66"/>
      <c r="ABJ131" s="66"/>
      <c r="ABK131" s="66"/>
      <c r="ABL131" s="66"/>
      <c r="ABM131" s="66"/>
      <c r="ABN131" s="66"/>
      <c r="ABO131" s="66"/>
      <c r="ABP131" s="66"/>
      <c r="ABQ131" s="66"/>
      <c r="ABR131" s="66"/>
      <c r="ABS131" s="66"/>
      <c r="ABT131" s="66"/>
      <c r="ABU131" s="66"/>
      <c r="ABV131" s="66"/>
      <c r="ABW131" s="66"/>
      <c r="ABX131" s="66"/>
      <c r="ABY131" s="66"/>
      <c r="ABZ131" s="66"/>
      <c r="ACA131" s="66"/>
      <c r="ACB131" s="66"/>
      <c r="ACC131" s="66"/>
      <c r="ACD131" s="66"/>
      <c r="ACE131" s="66"/>
      <c r="ACF131" s="66"/>
      <c r="ACG131" s="66"/>
      <c r="ACH131" s="66"/>
      <c r="ACI131" s="66"/>
      <c r="ACJ131" s="66"/>
      <c r="ACK131" s="66"/>
      <c r="ACL131" s="66"/>
      <c r="ACM131" s="66"/>
      <c r="ACN131" s="66"/>
      <c r="ACO131" s="66"/>
      <c r="ACP131" s="66"/>
      <c r="ACQ131" s="66"/>
      <c r="ACR131" s="66"/>
      <c r="ACS131" s="66"/>
      <c r="ACT131" s="66"/>
      <c r="ACU131" s="66"/>
      <c r="ACV131" s="66"/>
      <c r="ACW131" s="66"/>
      <c r="ACX131" s="66"/>
      <c r="ACY131" s="66"/>
      <c r="ACZ131" s="66"/>
      <c r="ADA131" s="66"/>
      <c r="ADB131" s="66"/>
      <c r="ADC131" s="66"/>
      <c r="ADD131" s="66"/>
      <c r="ADE131" s="66"/>
      <c r="ADF131" s="66"/>
      <c r="ADG131" s="66"/>
      <c r="ADH131" s="66"/>
      <c r="ADI131" s="66"/>
      <c r="ADJ131" s="66"/>
      <c r="ADK131" s="66"/>
      <c r="ADL131" s="66"/>
      <c r="ADM131" s="66"/>
      <c r="ADN131" s="66"/>
      <c r="ADO131" s="66"/>
      <c r="ADP131" s="66"/>
      <c r="ADQ131" s="66"/>
      <c r="ADR131" s="66"/>
      <c r="ADS131" s="66"/>
      <c r="ADT131" s="66"/>
      <c r="ADU131" s="66"/>
      <c r="ADV131" s="66"/>
      <c r="ADW131" s="66"/>
      <c r="ADX131" s="66"/>
      <c r="ADY131" s="66"/>
      <c r="ADZ131" s="66"/>
      <c r="AEA131" s="66"/>
      <c r="AEB131" s="66"/>
      <c r="AEC131" s="66"/>
      <c r="AED131" s="66"/>
      <c r="AEE131" s="66"/>
      <c r="AEF131" s="66"/>
      <c r="AEG131" s="66"/>
      <c r="AEH131" s="66"/>
      <c r="AEI131" s="66"/>
      <c r="AEJ131" s="66"/>
      <c r="AEK131" s="66"/>
      <c r="AEL131" s="66"/>
      <c r="AEM131" s="66"/>
      <c r="AEN131" s="66"/>
      <c r="AEO131" s="66"/>
      <c r="AEP131" s="66"/>
      <c r="AEQ131" s="66"/>
      <c r="AER131" s="66"/>
      <c r="AES131" s="66"/>
      <c r="AET131" s="66"/>
      <c r="AEU131" s="66"/>
      <c r="AEV131" s="66"/>
      <c r="AEW131" s="66"/>
      <c r="AEX131" s="66"/>
      <c r="AEY131" s="66"/>
      <c r="AEZ131" s="66"/>
      <c r="AFA131" s="66"/>
      <c r="AFB131" s="66"/>
      <c r="AFC131" s="66"/>
      <c r="AFD131" s="66"/>
      <c r="AFE131" s="66"/>
      <c r="AFF131" s="66"/>
      <c r="AFG131" s="66"/>
      <c r="AFH131" s="66"/>
      <c r="AFI131" s="66"/>
      <c r="AFJ131" s="66"/>
      <c r="AFK131" s="66"/>
      <c r="AFL131" s="66"/>
      <c r="AFM131" s="66"/>
      <c r="AFN131" s="66"/>
      <c r="AFO131" s="66"/>
      <c r="AFP131" s="66"/>
      <c r="AFQ131" s="66"/>
      <c r="AFR131" s="66"/>
      <c r="AFS131" s="66"/>
      <c r="AFT131" s="66"/>
      <c r="AFU131" s="66"/>
      <c r="AFV131" s="66"/>
      <c r="AFW131" s="66"/>
      <c r="AFX131" s="66"/>
      <c r="AFY131" s="66"/>
      <c r="AFZ131" s="66"/>
      <c r="AGA131" s="66"/>
      <c r="AGB131" s="66"/>
      <c r="AGC131" s="66"/>
      <c r="AGD131" s="66"/>
      <c r="AGE131" s="66"/>
      <c r="AGF131" s="66"/>
      <c r="AGG131" s="66"/>
      <c r="AGH131" s="66"/>
      <c r="AGI131" s="66"/>
      <c r="AGJ131" s="66"/>
      <c r="AGK131" s="66"/>
      <c r="AGL131" s="66"/>
      <c r="AGM131" s="66"/>
      <c r="AGN131" s="66"/>
      <c r="AGO131" s="66"/>
      <c r="AGP131" s="66"/>
      <c r="AGQ131" s="66"/>
      <c r="AGR131" s="66"/>
      <c r="AGS131" s="66"/>
      <c r="AGT131" s="66"/>
      <c r="AGU131" s="66"/>
      <c r="AGV131" s="66"/>
      <c r="AGW131" s="66"/>
      <c r="AGX131" s="66"/>
      <c r="AGY131" s="66"/>
      <c r="AGZ131" s="66"/>
      <c r="AHA131" s="66"/>
      <c r="AHB131" s="66"/>
      <c r="AHC131" s="66"/>
      <c r="AHD131" s="66"/>
      <c r="AHE131" s="66"/>
      <c r="AHF131" s="66"/>
      <c r="AHG131" s="66"/>
      <c r="AHH131" s="66"/>
      <c r="AHI131" s="66"/>
      <c r="AHJ131" s="66"/>
      <c r="AHK131" s="66"/>
      <c r="AHL131" s="66"/>
      <c r="AHM131" s="66"/>
      <c r="AHN131" s="66"/>
      <c r="AHO131" s="66"/>
      <c r="AHP131" s="66"/>
      <c r="AHQ131" s="66"/>
      <c r="AHR131" s="66"/>
      <c r="AHS131" s="66"/>
      <c r="AHT131" s="66"/>
      <c r="AHU131" s="66"/>
      <c r="AHV131" s="66"/>
      <c r="AHW131" s="66"/>
      <c r="AHX131" s="66"/>
      <c r="AHY131" s="66"/>
      <c r="AHZ131" s="66"/>
      <c r="AIA131" s="66"/>
      <c r="AIB131" s="66"/>
      <c r="AIC131" s="66"/>
      <c r="AID131" s="66"/>
      <c r="AIE131" s="66"/>
      <c r="AIF131" s="66"/>
      <c r="AIG131" s="66"/>
      <c r="AIH131" s="66"/>
      <c r="AII131" s="66"/>
      <c r="AIJ131" s="66"/>
      <c r="AIK131" s="66"/>
      <c r="AIL131" s="66"/>
      <c r="AIM131" s="66"/>
      <c r="AIN131" s="66"/>
      <c r="AIO131" s="66"/>
      <c r="AIP131" s="66"/>
      <c r="AIQ131" s="66"/>
      <c r="AIR131" s="66"/>
      <c r="AIS131" s="66"/>
      <c r="AIT131" s="66"/>
      <c r="AIU131" s="66"/>
      <c r="AIV131" s="66"/>
      <c r="AIW131" s="66"/>
      <c r="AIX131" s="66"/>
      <c r="AIY131" s="66"/>
      <c r="AIZ131" s="66"/>
      <c r="AJA131" s="66"/>
      <c r="AJB131" s="66"/>
      <c r="AJC131" s="66"/>
      <c r="AJD131" s="66"/>
      <c r="AJE131" s="66"/>
      <c r="AJF131" s="66"/>
      <c r="AJG131" s="66"/>
      <c r="AJH131" s="66"/>
      <c r="AJI131" s="66"/>
      <c r="AJJ131" s="66"/>
      <c r="AJK131" s="66"/>
      <c r="AJL131" s="66"/>
      <c r="AJM131" s="66"/>
      <c r="AJN131" s="66"/>
      <c r="AJO131" s="66"/>
      <c r="AJP131" s="66"/>
      <c r="AJQ131" s="66"/>
      <c r="AJR131" s="66"/>
      <c r="AJS131" s="66"/>
      <c r="AJT131" s="66"/>
      <c r="AJU131" s="66"/>
      <c r="AJV131" s="66"/>
      <c r="AJW131" s="66"/>
      <c r="AJX131" s="66"/>
      <c r="AJY131" s="66"/>
      <c r="AJZ131" s="66"/>
      <c r="AKA131" s="66"/>
      <c r="AKB131" s="66"/>
      <c r="AKC131" s="66"/>
      <c r="AKD131" s="66"/>
      <c r="AKE131" s="66"/>
      <c r="AKF131" s="66"/>
      <c r="AKG131" s="66"/>
      <c r="AKH131" s="66"/>
      <c r="AKI131" s="66"/>
      <c r="AKJ131" s="66"/>
      <c r="AKK131" s="66"/>
      <c r="AKL131" s="66"/>
      <c r="AKM131" s="66"/>
      <c r="AKN131" s="66"/>
      <c r="AKO131" s="66"/>
      <c r="AKP131" s="66"/>
      <c r="AKQ131" s="66"/>
      <c r="AKR131" s="66"/>
      <c r="AKS131" s="66"/>
      <c r="AKT131" s="66"/>
      <c r="AKU131" s="66"/>
      <c r="AKV131" s="66"/>
      <c r="AKW131" s="66"/>
      <c r="AKX131" s="66"/>
      <c r="AKY131" s="66"/>
      <c r="AKZ131" s="66"/>
      <c r="ALA131" s="66"/>
      <c r="ALB131" s="66"/>
      <c r="ALC131" s="66"/>
      <c r="ALD131" s="66"/>
      <c r="ALE131" s="66"/>
      <c r="ALF131" s="66"/>
      <c r="ALG131" s="66"/>
      <c r="ALH131" s="66"/>
      <c r="ALI131" s="66"/>
      <c r="ALJ131" s="66"/>
      <c r="ALK131" s="66"/>
      <c r="ALL131" s="66"/>
      <c r="ALM131" s="66"/>
      <c r="ALN131" s="66"/>
      <c r="ALO131" s="66"/>
      <c r="ALP131" s="66"/>
      <c r="ALQ131" s="66"/>
      <c r="ALR131" s="66"/>
      <c r="ALS131" s="66"/>
      <c r="ALT131" s="66"/>
      <c r="ALU131" s="66"/>
      <c r="ALV131" s="66"/>
      <c r="ALW131" s="66"/>
      <c r="ALX131" s="66"/>
      <c r="ALY131" s="66"/>
      <c r="ALZ131" s="66"/>
      <c r="AMA131" s="66"/>
      <c r="AMB131" s="66"/>
      <c r="AMC131" s="66"/>
      <c r="AMD131" s="66"/>
      <c r="AME131" s="66"/>
      <c r="AMF131" s="66"/>
      <c r="AMG131" s="66"/>
      <c r="AMH131" s="66"/>
      <c r="AMI131" s="66"/>
      <c r="AMJ131" s="66"/>
    </row>
    <row r="132" spans="1:1024" ht="15.75" thickBot="1" x14ac:dyDescent="0.3">
      <c r="A132" s="15">
        <v>2</v>
      </c>
      <c r="B132" s="16">
        <v>3</v>
      </c>
      <c r="C132" s="17" t="s">
        <v>21</v>
      </c>
      <c r="D132" s="45" t="s">
        <v>27</v>
      </c>
      <c r="E132" s="90" t="s">
        <v>73</v>
      </c>
      <c r="F132" s="51">
        <v>60</v>
      </c>
      <c r="G132" s="52">
        <v>1.2</v>
      </c>
      <c r="H132" s="52">
        <v>5.4</v>
      </c>
      <c r="I132" s="53">
        <v>0</v>
      </c>
      <c r="J132" s="52">
        <v>57.6</v>
      </c>
      <c r="K132" s="58">
        <v>73</v>
      </c>
      <c r="L132" s="64">
        <f>SUM(L127:L131)</f>
        <v>78.05</v>
      </c>
    </row>
    <row r="133" spans="1:1024" x14ac:dyDescent="0.25">
      <c r="A133" s="19"/>
      <c r="B133" s="20"/>
      <c r="C133" s="21"/>
      <c r="D133" s="93" t="s">
        <v>22</v>
      </c>
      <c r="E133" s="87" t="s">
        <v>74</v>
      </c>
      <c r="F133" s="51">
        <v>190</v>
      </c>
      <c r="G133" s="54">
        <v>19.3</v>
      </c>
      <c r="H133" s="54">
        <v>16.149999999999999</v>
      </c>
      <c r="I133" s="55">
        <v>37.200000000000003</v>
      </c>
      <c r="J133" s="54">
        <v>380</v>
      </c>
      <c r="K133" s="46">
        <v>392</v>
      </c>
      <c r="L133" s="24"/>
    </row>
    <row r="134" spans="1:1024" x14ac:dyDescent="0.25">
      <c r="A134" s="19"/>
      <c r="B134" s="20"/>
      <c r="C134" s="21"/>
      <c r="D134" s="26" t="s">
        <v>31</v>
      </c>
      <c r="E134" s="87" t="s">
        <v>47</v>
      </c>
      <c r="F134" s="99">
        <v>200</v>
      </c>
      <c r="G134" s="54">
        <v>0.2</v>
      </c>
      <c r="H134" s="54">
        <v>0</v>
      </c>
      <c r="I134" s="82">
        <v>15</v>
      </c>
      <c r="J134" s="54">
        <v>58</v>
      </c>
      <c r="K134" s="102">
        <v>376</v>
      </c>
      <c r="L134" s="24"/>
    </row>
    <row r="135" spans="1:1024" ht="15.75" customHeight="1" thickBot="1" x14ac:dyDescent="0.3">
      <c r="A135" s="19"/>
      <c r="B135" s="20"/>
      <c r="C135" s="21"/>
      <c r="D135" s="93" t="s">
        <v>23</v>
      </c>
      <c r="E135" s="87" t="s">
        <v>38</v>
      </c>
      <c r="F135" s="49">
        <v>30</v>
      </c>
      <c r="G135" s="49">
        <v>1.9</v>
      </c>
      <c r="H135" s="49">
        <v>0.2</v>
      </c>
      <c r="I135" s="49">
        <v>15</v>
      </c>
      <c r="J135" s="49">
        <v>70.5</v>
      </c>
      <c r="K135" s="94" t="s">
        <v>37</v>
      </c>
      <c r="L135" s="24"/>
    </row>
    <row r="136" spans="1:1024" ht="15.75" thickBot="1" x14ac:dyDescent="0.3">
      <c r="A136" s="19"/>
      <c r="B136" s="20"/>
      <c r="C136" s="21"/>
      <c r="D136" s="46" t="s">
        <v>23</v>
      </c>
      <c r="E136" s="49" t="s">
        <v>43</v>
      </c>
      <c r="F136" s="51">
        <v>20</v>
      </c>
      <c r="G136" s="54">
        <v>1.32</v>
      </c>
      <c r="H136" s="54">
        <v>0.24</v>
      </c>
      <c r="I136" s="55">
        <v>8.36</v>
      </c>
      <c r="J136" s="54">
        <v>39.43</v>
      </c>
      <c r="K136" s="83" t="s">
        <v>37</v>
      </c>
      <c r="L136" s="24"/>
    </row>
    <row r="137" spans="1:1024" x14ac:dyDescent="0.25">
      <c r="A137" s="19"/>
      <c r="B137" s="20"/>
      <c r="C137" s="21"/>
      <c r="D137" s="46"/>
      <c r="E137" s="49"/>
      <c r="F137" s="51"/>
      <c r="G137" s="54"/>
      <c r="H137" s="54"/>
      <c r="I137" s="55"/>
      <c r="J137" s="54"/>
      <c r="K137" s="83"/>
      <c r="L137" s="24"/>
    </row>
    <row r="138" spans="1:1024" x14ac:dyDescent="0.25">
      <c r="A138" s="19"/>
      <c r="B138" s="20"/>
      <c r="C138" s="21"/>
      <c r="D138" s="22"/>
      <c r="E138" s="23"/>
      <c r="F138" s="24"/>
      <c r="G138" s="24"/>
      <c r="H138" s="24"/>
      <c r="I138" s="24"/>
      <c r="J138" s="24"/>
      <c r="K138" s="25"/>
      <c r="L138" s="24"/>
    </row>
    <row r="139" spans="1:1024" s="67" customFormat="1" x14ac:dyDescent="0.25">
      <c r="A139" s="59"/>
      <c r="B139" s="60"/>
      <c r="C139" s="61"/>
      <c r="D139" s="62" t="s">
        <v>25</v>
      </c>
      <c r="E139" s="63"/>
      <c r="F139" s="64">
        <f>SUM(F132:F138)</f>
        <v>500</v>
      </c>
      <c r="G139" s="100">
        <f>SUM(G132:G138)</f>
        <v>23.919999999999998</v>
      </c>
      <c r="H139" s="100">
        <f>SUM(H132:H138)</f>
        <v>21.989999999999995</v>
      </c>
      <c r="I139" s="100">
        <f>SUM(I132:I138)</f>
        <v>75.56</v>
      </c>
      <c r="J139" s="100">
        <f>SUM(J132:J138)</f>
        <v>605.53</v>
      </c>
      <c r="K139" s="65"/>
      <c r="L139" s="64">
        <f>SUM(L132:L138)</f>
        <v>78.05</v>
      </c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  <c r="CA139" s="66"/>
      <c r="CB139" s="66"/>
      <c r="CC139" s="66"/>
      <c r="CD139" s="66"/>
      <c r="CE139" s="66"/>
      <c r="CF139" s="66"/>
      <c r="CG139" s="66"/>
      <c r="CH139" s="66"/>
      <c r="CI139" s="66"/>
      <c r="CJ139" s="66"/>
      <c r="CK139" s="66"/>
      <c r="CL139" s="66"/>
      <c r="CM139" s="66"/>
      <c r="CN139" s="66"/>
      <c r="CO139" s="66"/>
      <c r="CP139" s="66"/>
      <c r="CQ139" s="66"/>
      <c r="CR139" s="66"/>
      <c r="CS139" s="66"/>
      <c r="CT139" s="66"/>
      <c r="CU139" s="66"/>
      <c r="CV139" s="66"/>
      <c r="CW139" s="66"/>
      <c r="CX139" s="66"/>
      <c r="CY139" s="66"/>
      <c r="CZ139" s="66"/>
      <c r="DA139" s="66"/>
      <c r="DB139" s="66"/>
      <c r="DC139" s="66"/>
      <c r="DD139" s="66"/>
      <c r="DE139" s="66"/>
      <c r="DF139" s="66"/>
      <c r="DG139" s="66"/>
      <c r="DH139" s="66"/>
      <c r="DI139" s="66"/>
      <c r="DJ139" s="66"/>
      <c r="DK139" s="66"/>
      <c r="DL139" s="66"/>
      <c r="DM139" s="66"/>
      <c r="DN139" s="66"/>
      <c r="DO139" s="66"/>
      <c r="DP139" s="66"/>
      <c r="DQ139" s="66"/>
      <c r="DR139" s="66"/>
      <c r="DS139" s="66"/>
      <c r="DT139" s="66"/>
      <c r="DU139" s="66"/>
      <c r="DV139" s="66"/>
      <c r="DW139" s="66"/>
      <c r="DX139" s="66"/>
      <c r="DY139" s="66"/>
      <c r="DZ139" s="66"/>
      <c r="EA139" s="66"/>
      <c r="EB139" s="66"/>
      <c r="EC139" s="66"/>
      <c r="ED139" s="66"/>
      <c r="EE139" s="66"/>
      <c r="EF139" s="66"/>
      <c r="EG139" s="66"/>
      <c r="EH139" s="66"/>
      <c r="EI139" s="66"/>
      <c r="EJ139" s="66"/>
      <c r="EK139" s="66"/>
      <c r="EL139" s="66"/>
      <c r="EM139" s="66"/>
      <c r="EN139" s="66"/>
      <c r="EO139" s="66"/>
      <c r="EP139" s="66"/>
      <c r="EQ139" s="66"/>
      <c r="ER139" s="66"/>
      <c r="ES139" s="66"/>
      <c r="ET139" s="66"/>
      <c r="EU139" s="66"/>
      <c r="EV139" s="66"/>
      <c r="EW139" s="66"/>
      <c r="EX139" s="66"/>
      <c r="EY139" s="66"/>
      <c r="EZ139" s="66"/>
      <c r="FA139" s="66"/>
      <c r="FB139" s="66"/>
      <c r="FC139" s="66"/>
      <c r="FD139" s="66"/>
      <c r="FE139" s="66"/>
      <c r="FF139" s="66"/>
      <c r="FG139" s="66"/>
      <c r="FH139" s="66"/>
      <c r="FI139" s="66"/>
      <c r="FJ139" s="66"/>
      <c r="FK139" s="66"/>
      <c r="FL139" s="66"/>
      <c r="FM139" s="66"/>
      <c r="FN139" s="66"/>
      <c r="FO139" s="66"/>
      <c r="FP139" s="66"/>
      <c r="FQ139" s="66"/>
      <c r="FR139" s="66"/>
      <c r="FS139" s="66"/>
      <c r="FT139" s="66"/>
      <c r="FU139" s="66"/>
      <c r="FV139" s="66"/>
      <c r="FW139" s="66"/>
      <c r="FX139" s="66"/>
      <c r="FY139" s="66"/>
      <c r="FZ139" s="66"/>
      <c r="GA139" s="66"/>
      <c r="GB139" s="66"/>
      <c r="GC139" s="66"/>
      <c r="GD139" s="66"/>
      <c r="GE139" s="66"/>
      <c r="GF139" s="66"/>
      <c r="GG139" s="66"/>
      <c r="GH139" s="66"/>
      <c r="GI139" s="66"/>
      <c r="GJ139" s="66"/>
      <c r="GK139" s="66"/>
      <c r="GL139" s="66"/>
      <c r="GM139" s="66"/>
      <c r="GN139" s="66"/>
      <c r="GO139" s="66"/>
      <c r="GP139" s="66"/>
      <c r="GQ139" s="66"/>
      <c r="GR139" s="66"/>
      <c r="GS139" s="66"/>
      <c r="GT139" s="66"/>
      <c r="GU139" s="66"/>
      <c r="GV139" s="66"/>
      <c r="GW139" s="66"/>
      <c r="GX139" s="66"/>
      <c r="GY139" s="66"/>
      <c r="GZ139" s="66"/>
      <c r="HA139" s="66"/>
      <c r="HB139" s="66"/>
      <c r="HC139" s="66"/>
      <c r="HD139" s="66"/>
      <c r="HE139" s="66"/>
      <c r="HF139" s="66"/>
      <c r="HG139" s="66"/>
      <c r="HH139" s="66"/>
      <c r="HI139" s="66"/>
      <c r="HJ139" s="66"/>
      <c r="HK139" s="66"/>
      <c r="HL139" s="66"/>
      <c r="HM139" s="66"/>
      <c r="HN139" s="66"/>
      <c r="HO139" s="66"/>
      <c r="HP139" s="66"/>
      <c r="HQ139" s="66"/>
      <c r="HR139" s="66"/>
      <c r="HS139" s="66"/>
      <c r="HT139" s="66"/>
      <c r="HU139" s="66"/>
      <c r="HV139" s="66"/>
      <c r="HW139" s="66"/>
      <c r="HX139" s="66"/>
      <c r="HY139" s="66"/>
      <c r="HZ139" s="66"/>
      <c r="IA139" s="66"/>
      <c r="IB139" s="66"/>
      <c r="IC139" s="66"/>
      <c r="ID139" s="66"/>
      <c r="IE139" s="66"/>
      <c r="IF139" s="66"/>
      <c r="IG139" s="66"/>
      <c r="IH139" s="66"/>
      <c r="II139" s="66"/>
      <c r="IJ139" s="66"/>
      <c r="IK139" s="66"/>
      <c r="IL139" s="66"/>
      <c r="IM139" s="66"/>
      <c r="IN139" s="66"/>
      <c r="IO139" s="66"/>
      <c r="IP139" s="66"/>
      <c r="IQ139" s="66"/>
      <c r="IR139" s="66"/>
      <c r="IS139" s="66"/>
      <c r="IT139" s="66"/>
      <c r="IU139" s="66"/>
      <c r="IV139" s="66"/>
      <c r="IW139" s="66"/>
      <c r="IX139" s="66"/>
      <c r="IY139" s="66"/>
      <c r="IZ139" s="66"/>
      <c r="JA139" s="66"/>
      <c r="JB139" s="66"/>
      <c r="JC139" s="66"/>
      <c r="JD139" s="66"/>
      <c r="JE139" s="66"/>
      <c r="JF139" s="66"/>
      <c r="JG139" s="66"/>
      <c r="JH139" s="66"/>
      <c r="JI139" s="66"/>
      <c r="JJ139" s="66"/>
      <c r="JK139" s="66"/>
      <c r="JL139" s="66"/>
      <c r="JM139" s="66"/>
      <c r="JN139" s="66"/>
      <c r="JO139" s="66"/>
      <c r="JP139" s="66"/>
      <c r="JQ139" s="66"/>
      <c r="JR139" s="66"/>
      <c r="JS139" s="66"/>
      <c r="JT139" s="66"/>
      <c r="JU139" s="66"/>
      <c r="JV139" s="66"/>
      <c r="JW139" s="66"/>
      <c r="JX139" s="66"/>
      <c r="JY139" s="66"/>
      <c r="JZ139" s="66"/>
      <c r="KA139" s="66"/>
      <c r="KB139" s="66"/>
      <c r="KC139" s="66"/>
      <c r="KD139" s="66"/>
      <c r="KE139" s="66"/>
      <c r="KF139" s="66"/>
      <c r="KG139" s="66"/>
      <c r="KH139" s="66"/>
      <c r="KI139" s="66"/>
      <c r="KJ139" s="66"/>
      <c r="KK139" s="66"/>
      <c r="KL139" s="66"/>
      <c r="KM139" s="66"/>
      <c r="KN139" s="66"/>
      <c r="KO139" s="66"/>
      <c r="KP139" s="66"/>
      <c r="KQ139" s="66"/>
      <c r="KR139" s="66"/>
      <c r="KS139" s="66"/>
      <c r="KT139" s="66"/>
      <c r="KU139" s="66"/>
      <c r="KV139" s="66"/>
      <c r="KW139" s="66"/>
      <c r="KX139" s="66"/>
      <c r="KY139" s="66"/>
      <c r="KZ139" s="66"/>
      <c r="LA139" s="66"/>
      <c r="LB139" s="66"/>
      <c r="LC139" s="66"/>
      <c r="LD139" s="66"/>
      <c r="LE139" s="66"/>
      <c r="LF139" s="66"/>
      <c r="LG139" s="66"/>
      <c r="LH139" s="66"/>
      <c r="LI139" s="66"/>
      <c r="LJ139" s="66"/>
      <c r="LK139" s="66"/>
      <c r="LL139" s="66"/>
      <c r="LM139" s="66"/>
      <c r="LN139" s="66"/>
      <c r="LO139" s="66"/>
      <c r="LP139" s="66"/>
      <c r="LQ139" s="66"/>
      <c r="LR139" s="66"/>
      <c r="LS139" s="66"/>
      <c r="LT139" s="66"/>
      <c r="LU139" s="66"/>
      <c r="LV139" s="66"/>
      <c r="LW139" s="66"/>
      <c r="LX139" s="66"/>
      <c r="LY139" s="66"/>
      <c r="LZ139" s="66"/>
      <c r="MA139" s="66"/>
      <c r="MB139" s="66"/>
      <c r="MC139" s="66"/>
      <c r="MD139" s="66"/>
      <c r="ME139" s="66"/>
      <c r="MF139" s="66"/>
      <c r="MG139" s="66"/>
      <c r="MH139" s="66"/>
      <c r="MI139" s="66"/>
      <c r="MJ139" s="66"/>
      <c r="MK139" s="66"/>
      <c r="ML139" s="66"/>
      <c r="MM139" s="66"/>
      <c r="MN139" s="66"/>
      <c r="MO139" s="66"/>
      <c r="MP139" s="66"/>
      <c r="MQ139" s="66"/>
      <c r="MR139" s="66"/>
      <c r="MS139" s="66"/>
      <c r="MT139" s="66"/>
      <c r="MU139" s="66"/>
      <c r="MV139" s="66"/>
      <c r="MW139" s="66"/>
      <c r="MX139" s="66"/>
      <c r="MY139" s="66"/>
      <c r="MZ139" s="66"/>
      <c r="NA139" s="66"/>
      <c r="NB139" s="66"/>
      <c r="NC139" s="66"/>
      <c r="ND139" s="66"/>
      <c r="NE139" s="66"/>
      <c r="NF139" s="66"/>
      <c r="NG139" s="66"/>
      <c r="NH139" s="66"/>
      <c r="NI139" s="66"/>
      <c r="NJ139" s="66"/>
      <c r="NK139" s="66"/>
      <c r="NL139" s="66"/>
      <c r="NM139" s="66"/>
      <c r="NN139" s="66"/>
      <c r="NO139" s="66"/>
      <c r="NP139" s="66"/>
      <c r="NQ139" s="66"/>
      <c r="NR139" s="66"/>
      <c r="NS139" s="66"/>
      <c r="NT139" s="66"/>
      <c r="NU139" s="66"/>
      <c r="NV139" s="66"/>
      <c r="NW139" s="66"/>
      <c r="NX139" s="66"/>
      <c r="NY139" s="66"/>
      <c r="NZ139" s="66"/>
      <c r="OA139" s="66"/>
      <c r="OB139" s="66"/>
      <c r="OC139" s="66"/>
      <c r="OD139" s="66"/>
      <c r="OE139" s="66"/>
      <c r="OF139" s="66"/>
      <c r="OG139" s="66"/>
      <c r="OH139" s="66"/>
      <c r="OI139" s="66"/>
      <c r="OJ139" s="66"/>
      <c r="OK139" s="66"/>
      <c r="OL139" s="66"/>
      <c r="OM139" s="66"/>
      <c r="ON139" s="66"/>
      <c r="OO139" s="66"/>
      <c r="OP139" s="66"/>
      <c r="OQ139" s="66"/>
      <c r="OR139" s="66"/>
      <c r="OS139" s="66"/>
      <c r="OT139" s="66"/>
      <c r="OU139" s="66"/>
      <c r="OV139" s="66"/>
      <c r="OW139" s="66"/>
      <c r="OX139" s="66"/>
      <c r="OY139" s="66"/>
      <c r="OZ139" s="66"/>
      <c r="PA139" s="66"/>
      <c r="PB139" s="66"/>
      <c r="PC139" s="66"/>
      <c r="PD139" s="66"/>
      <c r="PE139" s="66"/>
      <c r="PF139" s="66"/>
      <c r="PG139" s="66"/>
      <c r="PH139" s="66"/>
      <c r="PI139" s="66"/>
      <c r="PJ139" s="66"/>
      <c r="PK139" s="66"/>
      <c r="PL139" s="66"/>
      <c r="PM139" s="66"/>
      <c r="PN139" s="66"/>
      <c r="PO139" s="66"/>
      <c r="PP139" s="66"/>
      <c r="PQ139" s="66"/>
      <c r="PR139" s="66"/>
      <c r="PS139" s="66"/>
      <c r="PT139" s="66"/>
      <c r="PU139" s="66"/>
      <c r="PV139" s="66"/>
      <c r="PW139" s="66"/>
      <c r="PX139" s="66"/>
      <c r="PY139" s="66"/>
      <c r="PZ139" s="66"/>
      <c r="QA139" s="66"/>
      <c r="QB139" s="66"/>
      <c r="QC139" s="66"/>
      <c r="QD139" s="66"/>
      <c r="QE139" s="66"/>
      <c r="QF139" s="66"/>
      <c r="QG139" s="66"/>
      <c r="QH139" s="66"/>
      <c r="QI139" s="66"/>
      <c r="QJ139" s="66"/>
      <c r="QK139" s="66"/>
      <c r="QL139" s="66"/>
      <c r="QM139" s="66"/>
      <c r="QN139" s="66"/>
      <c r="QO139" s="66"/>
      <c r="QP139" s="66"/>
      <c r="QQ139" s="66"/>
      <c r="QR139" s="66"/>
      <c r="QS139" s="66"/>
      <c r="QT139" s="66"/>
      <c r="QU139" s="66"/>
      <c r="QV139" s="66"/>
      <c r="QW139" s="66"/>
      <c r="QX139" s="66"/>
      <c r="QY139" s="66"/>
      <c r="QZ139" s="66"/>
      <c r="RA139" s="66"/>
      <c r="RB139" s="66"/>
      <c r="RC139" s="66"/>
      <c r="RD139" s="66"/>
      <c r="RE139" s="66"/>
      <c r="RF139" s="66"/>
      <c r="RG139" s="66"/>
      <c r="RH139" s="66"/>
      <c r="RI139" s="66"/>
      <c r="RJ139" s="66"/>
      <c r="RK139" s="66"/>
      <c r="RL139" s="66"/>
      <c r="RM139" s="66"/>
      <c r="RN139" s="66"/>
      <c r="RO139" s="66"/>
      <c r="RP139" s="66"/>
      <c r="RQ139" s="66"/>
      <c r="RR139" s="66"/>
      <c r="RS139" s="66"/>
      <c r="RT139" s="66"/>
      <c r="RU139" s="66"/>
      <c r="RV139" s="66"/>
      <c r="RW139" s="66"/>
      <c r="RX139" s="66"/>
      <c r="RY139" s="66"/>
      <c r="RZ139" s="66"/>
      <c r="SA139" s="66"/>
      <c r="SB139" s="66"/>
      <c r="SC139" s="66"/>
      <c r="SD139" s="66"/>
      <c r="SE139" s="66"/>
      <c r="SF139" s="66"/>
      <c r="SG139" s="66"/>
      <c r="SH139" s="66"/>
      <c r="SI139" s="66"/>
      <c r="SJ139" s="66"/>
      <c r="SK139" s="66"/>
      <c r="SL139" s="66"/>
      <c r="SM139" s="66"/>
      <c r="SN139" s="66"/>
      <c r="SO139" s="66"/>
      <c r="SP139" s="66"/>
      <c r="SQ139" s="66"/>
      <c r="SR139" s="66"/>
      <c r="SS139" s="66"/>
      <c r="ST139" s="66"/>
      <c r="SU139" s="66"/>
      <c r="SV139" s="66"/>
      <c r="SW139" s="66"/>
      <c r="SX139" s="66"/>
      <c r="SY139" s="66"/>
      <c r="SZ139" s="66"/>
      <c r="TA139" s="66"/>
      <c r="TB139" s="66"/>
      <c r="TC139" s="66"/>
      <c r="TD139" s="66"/>
      <c r="TE139" s="66"/>
      <c r="TF139" s="66"/>
      <c r="TG139" s="66"/>
      <c r="TH139" s="66"/>
      <c r="TI139" s="66"/>
      <c r="TJ139" s="66"/>
      <c r="TK139" s="66"/>
      <c r="TL139" s="66"/>
      <c r="TM139" s="66"/>
      <c r="TN139" s="66"/>
      <c r="TO139" s="66"/>
      <c r="TP139" s="66"/>
      <c r="TQ139" s="66"/>
      <c r="TR139" s="66"/>
      <c r="TS139" s="66"/>
      <c r="TT139" s="66"/>
      <c r="TU139" s="66"/>
      <c r="TV139" s="66"/>
      <c r="TW139" s="66"/>
      <c r="TX139" s="66"/>
      <c r="TY139" s="66"/>
      <c r="TZ139" s="66"/>
      <c r="UA139" s="66"/>
      <c r="UB139" s="66"/>
      <c r="UC139" s="66"/>
      <c r="UD139" s="66"/>
      <c r="UE139" s="66"/>
      <c r="UF139" s="66"/>
      <c r="UG139" s="66"/>
      <c r="UH139" s="66"/>
      <c r="UI139" s="66"/>
      <c r="UJ139" s="66"/>
      <c r="UK139" s="66"/>
      <c r="UL139" s="66"/>
      <c r="UM139" s="66"/>
      <c r="UN139" s="66"/>
      <c r="UO139" s="66"/>
      <c r="UP139" s="66"/>
      <c r="UQ139" s="66"/>
      <c r="UR139" s="66"/>
      <c r="US139" s="66"/>
      <c r="UT139" s="66"/>
      <c r="UU139" s="66"/>
      <c r="UV139" s="66"/>
      <c r="UW139" s="66"/>
      <c r="UX139" s="66"/>
      <c r="UY139" s="66"/>
      <c r="UZ139" s="66"/>
      <c r="VA139" s="66"/>
      <c r="VB139" s="66"/>
      <c r="VC139" s="66"/>
      <c r="VD139" s="66"/>
      <c r="VE139" s="66"/>
      <c r="VF139" s="66"/>
      <c r="VG139" s="66"/>
      <c r="VH139" s="66"/>
      <c r="VI139" s="66"/>
      <c r="VJ139" s="66"/>
      <c r="VK139" s="66"/>
      <c r="VL139" s="66"/>
      <c r="VM139" s="66"/>
      <c r="VN139" s="66"/>
      <c r="VO139" s="66"/>
      <c r="VP139" s="66"/>
      <c r="VQ139" s="66"/>
      <c r="VR139" s="66"/>
      <c r="VS139" s="66"/>
      <c r="VT139" s="66"/>
      <c r="VU139" s="66"/>
      <c r="VV139" s="66"/>
      <c r="VW139" s="66"/>
      <c r="VX139" s="66"/>
      <c r="VY139" s="66"/>
      <c r="VZ139" s="66"/>
      <c r="WA139" s="66"/>
      <c r="WB139" s="66"/>
      <c r="WC139" s="66"/>
      <c r="WD139" s="66"/>
      <c r="WE139" s="66"/>
      <c r="WF139" s="66"/>
      <c r="WG139" s="66"/>
      <c r="WH139" s="66"/>
      <c r="WI139" s="66"/>
      <c r="WJ139" s="66"/>
      <c r="WK139" s="66"/>
      <c r="WL139" s="66"/>
      <c r="WM139" s="66"/>
      <c r="WN139" s="66"/>
      <c r="WO139" s="66"/>
      <c r="WP139" s="66"/>
      <c r="WQ139" s="66"/>
      <c r="WR139" s="66"/>
      <c r="WS139" s="66"/>
      <c r="WT139" s="66"/>
      <c r="WU139" s="66"/>
      <c r="WV139" s="66"/>
      <c r="WW139" s="66"/>
      <c r="WX139" s="66"/>
      <c r="WY139" s="66"/>
      <c r="WZ139" s="66"/>
      <c r="XA139" s="66"/>
      <c r="XB139" s="66"/>
      <c r="XC139" s="66"/>
      <c r="XD139" s="66"/>
      <c r="XE139" s="66"/>
      <c r="XF139" s="66"/>
      <c r="XG139" s="66"/>
      <c r="XH139" s="66"/>
      <c r="XI139" s="66"/>
      <c r="XJ139" s="66"/>
      <c r="XK139" s="66"/>
      <c r="XL139" s="66"/>
      <c r="XM139" s="66"/>
      <c r="XN139" s="66"/>
      <c r="XO139" s="66"/>
      <c r="XP139" s="66"/>
      <c r="XQ139" s="66"/>
      <c r="XR139" s="66"/>
      <c r="XS139" s="66"/>
      <c r="XT139" s="66"/>
      <c r="XU139" s="66"/>
      <c r="XV139" s="66"/>
      <c r="XW139" s="66"/>
      <c r="XX139" s="66"/>
      <c r="XY139" s="66"/>
      <c r="XZ139" s="66"/>
      <c r="YA139" s="66"/>
      <c r="YB139" s="66"/>
      <c r="YC139" s="66"/>
      <c r="YD139" s="66"/>
      <c r="YE139" s="66"/>
      <c r="YF139" s="66"/>
      <c r="YG139" s="66"/>
      <c r="YH139" s="66"/>
      <c r="YI139" s="66"/>
      <c r="YJ139" s="66"/>
      <c r="YK139" s="66"/>
      <c r="YL139" s="66"/>
      <c r="YM139" s="66"/>
      <c r="YN139" s="66"/>
      <c r="YO139" s="66"/>
      <c r="YP139" s="66"/>
      <c r="YQ139" s="66"/>
      <c r="YR139" s="66"/>
      <c r="YS139" s="66"/>
      <c r="YT139" s="66"/>
      <c r="YU139" s="66"/>
      <c r="YV139" s="66"/>
      <c r="YW139" s="66"/>
      <c r="YX139" s="66"/>
      <c r="YY139" s="66"/>
      <c r="YZ139" s="66"/>
      <c r="ZA139" s="66"/>
      <c r="ZB139" s="66"/>
      <c r="ZC139" s="66"/>
      <c r="ZD139" s="66"/>
      <c r="ZE139" s="66"/>
      <c r="ZF139" s="66"/>
      <c r="ZG139" s="66"/>
      <c r="ZH139" s="66"/>
      <c r="ZI139" s="66"/>
      <c r="ZJ139" s="66"/>
      <c r="ZK139" s="66"/>
      <c r="ZL139" s="66"/>
      <c r="ZM139" s="66"/>
      <c r="ZN139" s="66"/>
      <c r="ZO139" s="66"/>
      <c r="ZP139" s="66"/>
      <c r="ZQ139" s="66"/>
      <c r="ZR139" s="66"/>
      <c r="ZS139" s="66"/>
      <c r="ZT139" s="66"/>
      <c r="ZU139" s="66"/>
      <c r="ZV139" s="66"/>
      <c r="ZW139" s="66"/>
      <c r="ZX139" s="66"/>
      <c r="ZY139" s="66"/>
      <c r="ZZ139" s="66"/>
      <c r="AAA139" s="66"/>
      <c r="AAB139" s="66"/>
      <c r="AAC139" s="66"/>
      <c r="AAD139" s="66"/>
      <c r="AAE139" s="66"/>
      <c r="AAF139" s="66"/>
      <c r="AAG139" s="66"/>
      <c r="AAH139" s="66"/>
      <c r="AAI139" s="66"/>
      <c r="AAJ139" s="66"/>
      <c r="AAK139" s="66"/>
      <c r="AAL139" s="66"/>
      <c r="AAM139" s="66"/>
      <c r="AAN139" s="66"/>
      <c r="AAO139" s="66"/>
      <c r="AAP139" s="66"/>
      <c r="AAQ139" s="66"/>
      <c r="AAR139" s="66"/>
      <c r="AAS139" s="66"/>
      <c r="AAT139" s="66"/>
      <c r="AAU139" s="66"/>
      <c r="AAV139" s="66"/>
      <c r="AAW139" s="66"/>
      <c r="AAX139" s="66"/>
      <c r="AAY139" s="66"/>
      <c r="AAZ139" s="66"/>
      <c r="ABA139" s="66"/>
      <c r="ABB139" s="66"/>
      <c r="ABC139" s="66"/>
      <c r="ABD139" s="66"/>
      <c r="ABE139" s="66"/>
      <c r="ABF139" s="66"/>
      <c r="ABG139" s="66"/>
      <c r="ABH139" s="66"/>
      <c r="ABI139" s="66"/>
      <c r="ABJ139" s="66"/>
      <c r="ABK139" s="66"/>
      <c r="ABL139" s="66"/>
      <c r="ABM139" s="66"/>
      <c r="ABN139" s="66"/>
      <c r="ABO139" s="66"/>
      <c r="ABP139" s="66"/>
      <c r="ABQ139" s="66"/>
      <c r="ABR139" s="66"/>
      <c r="ABS139" s="66"/>
      <c r="ABT139" s="66"/>
      <c r="ABU139" s="66"/>
      <c r="ABV139" s="66"/>
      <c r="ABW139" s="66"/>
      <c r="ABX139" s="66"/>
      <c r="ABY139" s="66"/>
      <c r="ABZ139" s="66"/>
      <c r="ACA139" s="66"/>
      <c r="ACB139" s="66"/>
      <c r="ACC139" s="66"/>
      <c r="ACD139" s="66"/>
      <c r="ACE139" s="66"/>
      <c r="ACF139" s="66"/>
      <c r="ACG139" s="66"/>
      <c r="ACH139" s="66"/>
      <c r="ACI139" s="66"/>
      <c r="ACJ139" s="66"/>
      <c r="ACK139" s="66"/>
      <c r="ACL139" s="66"/>
      <c r="ACM139" s="66"/>
      <c r="ACN139" s="66"/>
      <c r="ACO139" s="66"/>
      <c r="ACP139" s="66"/>
      <c r="ACQ139" s="66"/>
      <c r="ACR139" s="66"/>
      <c r="ACS139" s="66"/>
      <c r="ACT139" s="66"/>
      <c r="ACU139" s="66"/>
      <c r="ACV139" s="66"/>
      <c r="ACW139" s="66"/>
      <c r="ACX139" s="66"/>
      <c r="ACY139" s="66"/>
      <c r="ACZ139" s="66"/>
      <c r="ADA139" s="66"/>
      <c r="ADB139" s="66"/>
      <c r="ADC139" s="66"/>
      <c r="ADD139" s="66"/>
      <c r="ADE139" s="66"/>
      <c r="ADF139" s="66"/>
      <c r="ADG139" s="66"/>
      <c r="ADH139" s="66"/>
      <c r="ADI139" s="66"/>
      <c r="ADJ139" s="66"/>
      <c r="ADK139" s="66"/>
      <c r="ADL139" s="66"/>
      <c r="ADM139" s="66"/>
      <c r="ADN139" s="66"/>
      <c r="ADO139" s="66"/>
      <c r="ADP139" s="66"/>
      <c r="ADQ139" s="66"/>
      <c r="ADR139" s="66"/>
      <c r="ADS139" s="66"/>
      <c r="ADT139" s="66"/>
      <c r="ADU139" s="66"/>
      <c r="ADV139" s="66"/>
      <c r="ADW139" s="66"/>
      <c r="ADX139" s="66"/>
      <c r="ADY139" s="66"/>
      <c r="ADZ139" s="66"/>
      <c r="AEA139" s="66"/>
      <c r="AEB139" s="66"/>
      <c r="AEC139" s="66"/>
      <c r="AED139" s="66"/>
      <c r="AEE139" s="66"/>
      <c r="AEF139" s="66"/>
      <c r="AEG139" s="66"/>
      <c r="AEH139" s="66"/>
      <c r="AEI139" s="66"/>
      <c r="AEJ139" s="66"/>
      <c r="AEK139" s="66"/>
      <c r="AEL139" s="66"/>
      <c r="AEM139" s="66"/>
      <c r="AEN139" s="66"/>
      <c r="AEO139" s="66"/>
      <c r="AEP139" s="66"/>
      <c r="AEQ139" s="66"/>
      <c r="AER139" s="66"/>
      <c r="AES139" s="66"/>
      <c r="AET139" s="66"/>
      <c r="AEU139" s="66"/>
      <c r="AEV139" s="66"/>
      <c r="AEW139" s="66"/>
      <c r="AEX139" s="66"/>
      <c r="AEY139" s="66"/>
      <c r="AEZ139" s="66"/>
      <c r="AFA139" s="66"/>
      <c r="AFB139" s="66"/>
      <c r="AFC139" s="66"/>
      <c r="AFD139" s="66"/>
      <c r="AFE139" s="66"/>
      <c r="AFF139" s="66"/>
      <c r="AFG139" s="66"/>
      <c r="AFH139" s="66"/>
      <c r="AFI139" s="66"/>
      <c r="AFJ139" s="66"/>
      <c r="AFK139" s="66"/>
      <c r="AFL139" s="66"/>
      <c r="AFM139" s="66"/>
      <c r="AFN139" s="66"/>
      <c r="AFO139" s="66"/>
      <c r="AFP139" s="66"/>
      <c r="AFQ139" s="66"/>
      <c r="AFR139" s="66"/>
      <c r="AFS139" s="66"/>
      <c r="AFT139" s="66"/>
      <c r="AFU139" s="66"/>
      <c r="AFV139" s="66"/>
      <c r="AFW139" s="66"/>
      <c r="AFX139" s="66"/>
      <c r="AFY139" s="66"/>
      <c r="AFZ139" s="66"/>
      <c r="AGA139" s="66"/>
      <c r="AGB139" s="66"/>
      <c r="AGC139" s="66"/>
      <c r="AGD139" s="66"/>
      <c r="AGE139" s="66"/>
      <c r="AGF139" s="66"/>
      <c r="AGG139" s="66"/>
      <c r="AGH139" s="66"/>
      <c r="AGI139" s="66"/>
      <c r="AGJ139" s="66"/>
      <c r="AGK139" s="66"/>
      <c r="AGL139" s="66"/>
      <c r="AGM139" s="66"/>
      <c r="AGN139" s="66"/>
      <c r="AGO139" s="66"/>
      <c r="AGP139" s="66"/>
      <c r="AGQ139" s="66"/>
      <c r="AGR139" s="66"/>
      <c r="AGS139" s="66"/>
      <c r="AGT139" s="66"/>
      <c r="AGU139" s="66"/>
      <c r="AGV139" s="66"/>
      <c r="AGW139" s="66"/>
      <c r="AGX139" s="66"/>
      <c r="AGY139" s="66"/>
      <c r="AGZ139" s="66"/>
      <c r="AHA139" s="66"/>
      <c r="AHB139" s="66"/>
      <c r="AHC139" s="66"/>
      <c r="AHD139" s="66"/>
      <c r="AHE139" s="66"/>
      <c r="AHF139" s="66"/>
      <c r="AHG139" s="66"/>
      <c r="AHH139" s="66"/>
      <c r="AHI139" s="66"/>
      <c r="AHJ139" s="66"/>
      <c r="AHK139" s="66"/>
      <c r="AHL139" s="66"/>
      <c r="AHM139" s="66"/>
      <c r="AHN139" s="66"/>
      <c r="AHO139" s="66"/>
      <c r="AHP139" s="66"/>
      <c r="AHQ139" s="66"/>
      <c r="AHR139" s="66"/>
      <c r="AHS139" s="66"/>
      <c r="AHT139" s="66"/>
      <c r="AHU139" s="66"/>
      <c r="AHV139" s="66"/>
      <c r="AHW139" s="66"/>
      <c r="AHX139" s="66"/>
      <c r="AHY139" s="66"/>
      <c r="AHZ139" s="66"/>
      <c r="AIA139" s="66"/>
      <c r="AIB139" s="66"/>
      <c r="AIC139" s="66"/>
      <c r="AID139" s="66"/>
      <c r="AIE139" s="66"/>
      <c r="AIF139" s="66"/>
      <c r="AIG139" s="66"/>
      <c r="AIH139" s="66"/>
      <c r="AII139" s="66"/>
      <c r="AIJ139" s="66"/>
      <c r="AIK139" s="66"/>
      <c r="AIL139" s="66"/>
      <c r="AIM139" s="66"/>
      <c r="AIN139" s="66"/>
      <c r="AIO139" s="66"/>
      <c r="AIP139" s="66"/>
      <c r="AIQ139" s="66"/>
      <c r="AIR139" s="66"/>
      <c r="AIS139" s="66"/>
      <c r="AIT139" s="66"/>
      <c r="AIU139" s="66"/>
      <c r="AIV139" s="66"/>
      <c r="AIW139" s="66"/>
      <c r="AIX139" s="66"/>
      <c r="AIY139" s="66"/>
      <c r="AIZ139" s="66"/>
      <c r="AJA139" s="66"/>
      <c r="AJB139" s="66"/>
      <c r="AJC139" s="66"/>
      <c r="AJD139" s="66"/>
      <c r="AJE139" s="66"/>
      <c r="AJF139" s="66"/>
      <c r="AJG139" s="66"/>
      <c r="AJH139" s="66"/>
      <c r="AJI139" s="66"/>
      <c r="AJJ139" s="66"/>
      <c r="AJK139" s="66"/>
      <c r="AJL139" s="66"/>
      <c r="AJM139" s="66"/>
      <c r="AJN139" s="66"/>
      <c r="AJO139" s="66"/>
      <c r="AJP139" s="66"/>
      <c r="AJQ139" s="66"/>
      <c r="AJR139" s="66"/>
      <c r="AJS139" s="66"/>
      <c r="AJT139" s="66"/>
      <c r="AJU139" s="66"/>
      <c r="AJV139" s="66"/>
      <c r="AJW139" s="66"/>
      <c r="AJX139" s="66"/>
      <c r="AJY139" s="66"/>
      <c r="AJZ139" s="66"/>
      <c r="AKA139" s="66"/>
      <c r="AKB139" s="66"/>
      <c r="AKC139" s="66"/>
      <c r="AKD139" s="66"/>
      <c r="AKE139" s="66"/>
      <c r="AKF139" s="66"/>
      <c r="AKG139" s="66"/>
      <c r="AKH139" s="66"/>
      <c r="AKI139" s="66"/>
      <c r="AKJ139" s="66"/>
      <c r="AKK139" s="66"/>
      <c r="AKL139" s="66"/>
      <c r="AKM139" s="66"/>
      <c r="AKN139" s="66"/>
      <c r="AKO139" s="66"/>
      <c r="AKP139" s="66"/>
      <c r="AKQ139" s="66"/>
      <c r="AKR139" s="66"/>
      <c r="AKS139" s="66"/>
      <c r="AKT139" s="66"/>
      <c r="AKU139" s="66"/>
      <c r="AKV139" s="66"/>
      <c r="AKW139" s="66"/>
      <c r="AKX139" s="66"/>
      <c r="AKY139" s="66"/>
      <c r="AKZ139" s="66"/>
      <c r="ALA139" s="66"/>
      <c r="ALB139" s="66"/>
      <c r="ALC139" s="66"/>
      <c r="ALD139" s="66"/>
      <c r="ALE139" s="66"/>
      <c r="ALF139" s="66"/>
      <c r="ALG139" s="66"/>
      <c r="ALH139" s="66"/>
      <c r="ALI139" s="66"/>
      <c r="ALJ139" s="66"/>
      <c r="ALK139" s="66"/>
      <c r="ALL139" s="66"/>
      <c r="ALM139" s="66"/>
      <c r="ALN139" s="66"/>
      <c r="ALO139" s="66"/>
      <c r="ALP139" s="66"/>
      <c r="ALQ139" s="66"/>
      <c r="ALR139" s="66"/>
      <c r="ALS139" s="66"/>
      <c r="ALT139" s="66"/>
      <c r="ALU139" s="66"/>
      <c r="ALV139" s="66"/>
      <c r="ALW139" s="66"/>
      <c r="ALX139" s="66"/>
      <c r="ALY139" s="66"/>
      <c r="ALZ139" s="66"/>
      <c r="AMA139" s="66"/>
      <c r="AMB139" s="66"/>
      <c r="AMC139" s="66"/>
      <c r="AMD139" s="66"/>
      <c r="AME139" s="66"/>
      <c r="AMF139" s="66"/>
      <c r="AMG139" s="66"/>
      <c r="AMH139" s="66"/>
      <c r="AMI139" s="66"/>
      <c r="AMJ139" s="66"/>
    </row>
    <row r="140" spans="1:1024" x14ac:dyDescent="0.25">
      <c r="A140" s="34">
        <f>A132</f>
        <v>2</v>
      </c>
      <c r="B140" s="35">
        <f>B132</f>
        <v>3</v>
      </c>
      <c r="C140" s="36" t="s">
        <v>26</v>
      </c>
      <c r="D140" s="26" t="s">
        <v>27</v>
      </c>
      <c r="E140" s="23"/>
      <c r="F140" s="24"/>
      <c r="G140" s="24"/>
      <c r="H140" s="24"/>
      <c r="I140" s="24"/>
      <c r="J140" s="24"/>
      <c r="K140" s="25"/>
      <c r="L140" s="24"/>
    </row>
    <row r="141" spans="1:1024" x14ac:dyDescent="0.25">
      <c r="A141" s="19"/>
      <c r="B141" s="20"/>
      <c r="C141" s="21"/>
      <c r="D141" s="26" t="s">
        <v>28</v>
      </c>
      <c r="E141" s="23"/>
      <c r="F141" s="24"/>
      <c r="G141" s="24"/>
      <c r="H141" s="24"/>
      <c r="I141" s="24"/>
      <c r="J141" s="24"/>
      <c r="K141" s="25"/>
      <c r="L141" s="24"/>
    </row>
    <row r="142" spans="1:1024" x14ac:dyDescent="0.25">
      <c r="A142" s="19"/>
      <c r="B142" s="20"/>
      <c r="C142" s="21"/>
      <c r="D142" s="26" t="s">
        <v>29</v>
      </c>
      <c r="E142" s="23"/>
      <c r="F142" s="24"/>
      <c r="G142" s="24"/>
      <c r="H142" s="24"/>
      <c r="I142" s="24"/>
      <c r="J142" s="24"/>
      <c r="K142" s="25"/>
      <c r="L142" s="24"/>
    </row>
    <row r="143" spans="1:1024" x14ac:dyDescent="0.25">
      <c r="A143" s="19"/>
      <c r="B143" s="20"/>
      <c r="C143" s="21"/>
      <c r="D143" s="26" t="s">
        <v>30</v>
      </c>
      <c r="E143" s="23"/>
      <c r="F143" s="24"/>
      <c r="G143" s="24"/>
      <c r="H143" s="24"/>
      <c r="I143" s="24"/>
      <c r="J143" s="24"/>
      <c r="K143" s="25"/>
      <c r="L143" s="24"/>
    </row>
    <row r="144" spans="1:1024" x14ac:dyDescent="0.25">
      <c r="A144" s="19"/>
      <c r="B144" s="20"/>
      <c r="C144" s="21"/>
      <c r="D144" s="26" t="s">
        <v>31</v>
      </c>
      <c r="E144" s="23"/>
      <c r="F144" s="24"/>
      <c r="G144" s="24"/>
      <c r="H144" s="24"/>
      <c r="I144" s="24"/>
      <c r="J144" s="24"/>
      <c r="K144" s="25"/>
      <c r="L144" s="24"/>
    </row>
    <row r="145" spans="1:1024" x14ac:dyDescent="0.25">
      <c r="A145" s="19"/>
      <c r="B145" s="20"/>
      <c r="C145" s="21"/>
      <c r="D145" s="26" t="s">
        <v>32</v>
      </c>
      <c r="E145" s="23"/>
      <c r="F145" s="24"/>
      <c r="G145" s="24"/>
      <c r="H145" s="24"/>
      <c r="I145" s="24"/>
      <c r="J145" s="24"/>
      <c r="K145" s="25"/>
      <c r="L145" s="24"/>
    </row>
    <row r="146" spans="1:1024" x14ac:dyDescent="0.25">
      <c r="A146" s="19"/>
      <c r="B146" s="20"/>
      <c r="C146" s="21"/>
      <c r="D146" s="26" t="s">
        <v>33</v>
      </c>
      <c r="E146" s="23"/>
      <c r="F146" s="24"/>
      <c r="G146" s="24"/>
      <c r="H146" s="24"/>
      <c r="I146" s="24"/>
      <c r="J146" s="24"/>
      <c r="K146" s="25"/>
      <c r="L146" s="24"/>
    </row>
    <row r="147" spans="1:1024" x14ac:dyDescent="0.2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25"/>
      <c r="L147" s="24"/>
    </row>
    <row r="148" spans="1:1024" x14ac:dyDescent="0.25">
      <c r="A148" s="19"/>
      <c r="B148" s="20"/>
      <c r="C148" s="21"/>
      <c r="D148" s="22"/>
      <c r="E148" s="23"/>
      <c r="F148" s="24"/>
      <c r="G148" s="24"/>
      <c r="H148" s="24"/>
      <c r="I148" s="24"/>
      <c r="J148" s="24"/>
      <c r="K148" s="25"/>
      <c r="L148" s="24"/>
    </row>
    <row r="149" spans="1:1024" x14ac:dyDescent="0.25">
      <c r="A149" s="27"/>
      <c r="B149" s="28"/>
      <c r="C149" s="29"/>
      <c r="D149" s="30" t="s">
        <v>25</v>
      </c>
      <c r="E149" s="31"/>
      <c r="F149" s="32">
        <f>SUM(F140:F148)</f>
        <v>0</v>
      </c>
      <c r="G149" s="32">
        <f>SUM(G140:G148)</f>
        <v>0</v>
      </c>
      <c r="H149" s="32">
        <f>SUM(H140:H148)</f>
        <v>0</v>
      </c>
      <c r="I149" s="32">
        <f>SUM(I140:I148)</f>
        <v>0</v>
      </c>
      <c r="J149" s="32">
        <f>SUM(J140:J148)</f>
        <v>0</v>
      </c>
      <c r="K149" s="33"/>
      <c r="L149" s="32">
        <f>SUM(L140:L148)</f>
        <v>0</v>
      </c>
    </row>
    <row r="150" spans="1:1024" s="67" customFormat="1" ht="15" customHeight="1" thickBot="1" x14ac:dyDescent="0.3">
      <c r="A150" s="69">
        <f>A132</f>
        <v>2</v>
      </c>
      <c r="B150" s="70">
        <f>B132</f>
        <v>3</v>
      </c>
      <c r="C150" s="112" t="s">
        <v>34</v>
      </c>
      <c r="D150" s="112"/>
      <c r="E150" s="71"/>
      <c r="F150" s="72">
        <f>F139+F149</f>
        <v>500</v>
      </c>
      <c r="G150" s="72">
        <f>G139+G149</f>
        <v>23.919999999999998</v>
      </c>
      <c r="H150" s="72">
        <f>H139+H149</f>
        <v>21.989999999999995</v>
      </c>
      <c r="I150" s="72">
        <f>I139+I149</f>
        <v>75.56</v>
      </c>
      <c r="J150" s="72">
        <f>J139+J149</f>
        <v>605.53</v>
      </c>
      <c r="K150" s="72"/>
      <c r="L150" s="72">
        <f>L139+L149</f>
        <v>78.05</v>
      </c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66"/>
      <c r="CO150" s="66"/>
      <c r="CP150" s="66"/>
      <c r="CQ150" s="66"/>
      <c r="CR150" s="66"/>
      <c r="CS150" s="66"/>
      <c r="CT150" s="66"/>
      <c r="CU150" s="66"/>
      <c r="CV150" s="66"/>
      <c r="CW150" s="66"/>
      <c r="CX150" s="66"/>
      <c r="CY150" s="66"/>
      <c r="CZ150" s="66"/>
      <c r="DA150" s="66"/>
      <c r="DB150" s="66"/>
      <c r="DC150" s="66"/>
      <c r="DD150" s="66"/>
      <c r="DE150" s="66"/>
      <c r="DF150" s="66"/>
      <c r="DG150" s="66"/>
      <c r="DH150" s="66"/>
      <c r="DI150" s="66"/>
      <c r="DJ150" s="66"/>
      <c r="DK150" s="66"/>
      <c r="DL150" s="66"/>
      <c r="DM150" s="66"/>
      <c r="DN150" s="66"/>
      <c r="DO150" s="66"/>
      <c r="DP150" s="66"/>
      <c r="DQ150" s="66"/>
      <c r="DR150" s="66"/>
      <c r="DS150" s="66"/>
      <c r="DT150" s="66"/>
      <c r="DU150" s="66"/>
      <c r="DV150" s="66"/>
      <c r="DW150" s="66"/>
      <c r="DX150" s="66"/>
      <c r="DY150" s="66"/>
      <c r="DZ150" s="66"/>
      <c r="EA150" s="66"/>
      <c r="EB150" s="66"/>
      <c r="EC150" s="66"/>
      <c r="ED150" s="66"/>
      <c r="EE150" s="66"/>
      <c r="EF150" s="66"/>
      <c r="EG150" s="66"/>
      <c r="EH150" s="66"/>
      <c r="EI150" s="66"/>
      <c r="EJ150" s="66"/>
      <c r="EK150" s="66"/>
      <c r="EL150" s="66"/>
      <c r="EM150" s="66"/>
      <c r="EN150" s="66"/>
      <c r="EO150" s="66"/>
      <c r="EP150" s="66"/>
      <c r="EQ150" s="66"/>
      <c r="ER150" s="66"/>
      <c r="ES150" s="66"/>
      <c r="ET150" s="66"/>
      <c r="EU150" s="66"/>
      <c r="EV150" s="66"/>
      <c r="EW150" s="66"/>
      <c r="EX150" s="66"/>
      <c r="EY150" s="66"/>
      <c r="EZ150" s="66"/>
      <c r="FA150" s="66"/>
      <c r="FB150" s="66"/>
      <c r="FC150" s="66"/>
      <c r="FD150" s="66"/>
      <c r="FE150" s="66"/>
      <c r="FF150" s="66"/>
      <c r="FG150" s="66"/>
      <c r="FH150" s="66"/>
      <c r="FI150" s="66"/>
      <c r="FJ150" s="66"/>
      <c r="FK150" s="66"/>
      <c r="FL150" s="66"/>
      <c r="FM150" s="66"/>
      <c r="FN150" s="66"/>
      <c r="FO150" s="66"/>
      <c r="FP150" s="66"/>
      <c r="FQ150" s="66"/>
      <c r="FR150" s="66"/>
      <c r="FS150" s="66"/>
      <c r="FT150" s="66"/>
      <c r="FU150" s="66"/>
      <c r="FV150" s="66"/>
      <c r="FW150" s="66"/>
      <c r="FX150" s="66"/>
      <c r="FY150" s="66"/>
      <c r="FZ150" s="66"/>
      <c r="GA150" s="66"/>
      <c r="GB150" s="66"/>
      <c r="GC150" s="66"/>
      <c r="GD150" s="66"/>
      <c r="GE150" s="66"/>
      <c r="GF150" s="66"/>
      <c r="GG150" s="66"/>
      <c r="GH150" s="66"/>
      <c r="GI150" s="66"/>
      <c r="GJ150" s="66"/>
      <c r="GK150" s="66"/>
      <c r="GL150" s="66"/>
      <c r="GM150" s="66"/>
      <c r="GN150" s="66"/>
      <c r="GO150" s="66"/>
      <c r="GP150" s="66"/>
      <c r="GQ150" s="66"/>
      <c r="GR150" s="66"/>
      <c r="GS150" s="66"/>
      <c r="GT150" s="66"/>
      <c r="GU150" s="66"/>
      <c r="GV150" s="66"/>
      <c r="GW150" s="66"/>
      <c r="GX150" s="66"/>
      <c r="GY150" s="66"/>
      <c r="GZ150" s="66"/>
      <c r="HA150" s="66"/>
      <c r="HB150" s="66"/>
      <c r="HC150" s="66"/>
      <c r="HD150" s="66"/>
      <c r="HE150" s="66"/>
      <c r="HF150" s="66"/>
      <c r="HG150" s="66"/>
      <c r="HH150" s="66"/>
      <c r="HI150" s="66"/>
      <c r="HJ150" s="66"/>
      <c r="HK150" s="66"/>
      <c r="HL150" s="66"/>
      <c r="HM150" s="66"/>
      <c r="HN150" s="66"/>
      <c r="HO150" s="66"/>
      <c r="HP150" s="66"/>
      <c r="HQ150" s="66"/>
      <c r="HR150" s="66"/>
      <c r="HS150" s="66"/>
      <c r="HT150" s="66"/>
      <c r="HU150" s="66"/>
      <c r="HV150" s="66"/>
      <c r="HW150" s="66"/>
      <c r="HX150" s="66"/>
      <c r="HY150" s="66"/>
      <c r="HZ150" s="66"/>
      <c r="IA150" s="66"/>
      <c r="IB150" s="66"/>
      <c r="IC150" s="66"/>
      <c r="ID150" s="66"/>
      <c r="IE150" s="66"/>
      <c r="IF150" s="66"/>
      <c r="IG150" s="66"/>
      <c r="IH150" s="66"/>
      <c r="II150" s="66"/>
      <c r="IJ150" s="66"/>
      <c r="IK150" s="66"/>
      <c r="IL150" s="66"/>
      <c r="IM150" s="66"/>
      <c r="IN150" s="66"/>
      <c r="IO150" s="66"/>
      <c r="IP150" s="66"/>
      <c r="IQ150" s="66"/>
      <c r="IR150" s="66"/>
      <c r="IS150" s="66"/>
      <c r="IT150" s="66"/>
      <c r="IU150" s="66"/>
      <c r="IV150" s="66"/>
      <c r="IW150" s="66"/>
      <c r="IX150" s="66"/>
      <c r="IY150" s="66"/>
      <c r="IZ150" s="66"/>
      <c r="JA150" s="66"/>
      <c r="JB150" s="66"/>
      <c r="JC150" s="66"/>
      <c r="JD150" s="66"/>
      <c r="JE150" s="66"/>
      <c r="JF150" s="66"/>
      <c r="JG150" s="66"/>
      <c r="JH150" s="66"/>
      <c r="JI150" s="66"/>
      <c r="JJ150" s="66"/>
      <c r="JK150" s="66"/>
      <c r="JL150" s="66"/>
      <c r="JM150" s="66"/>
      <c r="JN150" s="66"/>
      <c r="JO150" s="66"/>
      <c r="JP150" s="66"/>
      <c r="JQ150" s="66"/>
      <c r="JR150" s="66"/>
      <c r="JS150" s="66"/>
      <c r="JT150" s="66"/>
      <c r="JU150" s="66"/>
      <c r="JV150" s="66"/>
      <c r="JW150" s="66"/>
      <c r="JX150" s="66"/>
      <c r="JY150" s="66"/>
      <c r="JZ150" s="66"/>
      <c r="KA150" s="66"/>
      <c r="KB150" s="66"/>
      <c r="KC150" s="66"/>
      <c r="KD150" s="66"/>
      <c r="KE150" s="66"/>
      <c r="KF150" s="66"/>
      <c r="KG150" s="66"/>
      <c r="KH150" s="66"/>
      <c r="KI150" s="66"/>
      <c r="KJ150" s="66"/>
      <c r="KK150" s="66"/>
      <c r="KL150" s="66"/>
      <c r="KM150" s="66"/>
      <c r="KN150" s="66"/>
      <c r="KO150" s="66"/>
      <c r="KP150" s="66"/>
      <c r="KQ150" s="66"/>
      <c r="KR150" s="66"/>
      <c r="KS150" s="66"/>
      <c r="KT150" s="66"/>
      <c r="KU150" s="66"/>
      <c r="KV150" s="66"/>
      <c r="KW150" s="66"/>
      <c r="KX150" s="66"/>
      <c r="KY150" s="66"/>
      <c r="KZ150" s="66"/>
      <c r="LA150" s="66"/>
      <c r="LB150" s="66"/>
      <c r="LC150" s="66"/>
      <c r="LD150" s="66"/>
      <c r="LE150" s="66"/>
      <c r="LF150" s="66"/>
      <c r="LG150" s="66"/>
      <c r="LH150" s="66"/>
      <c r="LI150" s="66"/>
      <c r="LJ150" s="66"/>
      <c r="LK150" s="66"/>
      <c r="LL150" s="66"/>
      <c r="LM150" s="66"/>
      <c r="LN150" s="66"/>
      <c r="LO150" s="66"/>
      <c r="LP150" s="66"/>
      <c r="LQ150" s="66"/>
      <c r="LR150" s="66"/>
      <c r="LS150" s="66"/>
      <c r="LT150" s="66"/>
      <c r="LU150" s="66"/>
      <c r="LV150" s="66"/>
      <c r="LW150" s="66"/>
      <c r="LX150" s="66"/>
      <c r="LY150" s="66"/>
      <c r="LZ150" s="66"/>
      <c r="MA150" s="66"/>
      <c r="MB150" s="66"/>
      <c r="MC150" s="66"/>
      <c r="MD150" s="66"/>
      <c r="ME150" s="66"/>
      <c r="MF150" s="66"/>
      <c r="MG150" s="66"/>
      <c r="MH150" s="66"/>
      <c r="MI150" s="66"/>
      <c r="MJ150" s="66"/>
      <c r="MK150" s="66"/>
      <c r="ML150" s="66"/>
      <c r="MM150" s="66"/>
      <c r="MN150" s="66"/>
      <c r="MO150" s="66"/>
      <c r="MP150" s="66"/>
      <c r="MQ150" s="66"/>
      <c r="MR150" s="66"/>
      <c r="MS150" s="66"/>
      <c r="MT150" s="66"/>
      <c r="MU150" s="66"/>
      <c r="MV150" s="66"/>
      <c r="MW150" s="66"/>
      <c r="MX150" s="66"/>
      <c r="MY150" s="66"/>
      <c r="MZ150" s="66"/>
      <c r="NA150" s="66"/>
      <c r="NB150" s="66"/>
      <c r="NC150" s="66"/>
      <c r="ND150" s="66"/>
      <c r="NE150" s="66"/>
      <c r="NF150" s="66"/>
      <c r="NG150" s="66"/>
      <c r="NH150" s="66"/>
      <c r="NI150" s="66"/>
      <c r="NJ150" s="66"/>
      <c r="NK150" s="66"/>
      <c r="NL150" s="66"/>
      <c r="NM150" s="66"/>
      <c r="NN150" s="66"/>
      <c r="NO150" s="66"/>
      <c r="NP150" s="66"/>
      <c r="NQ150" s="66"/>
      <c r="NR150" s="66"/>
      <c r="NS150" s="66"/>
      <c r="NT150" s="66"/>
      <c r="NU150" s="66"/>
      <c r="NV150" s="66"/>
      <c r="NW150" s="66"/>
      <c r="NX150" s="66"/>
      <c r="NY150" s="66"/>
      <c r="NZ150" s="66"/>
      <c r="OA150" s="66"/>
      <c r="OB150" s="66"/>
      <c r="OC150" s="66"/>
      <c r="OD150" s="66"/>
      <c r="OE150" s="66"/>
      <c r="OF150" s="66"/>
      <c r="OG150" s="66"/>
      <c r="OH150" s="66"/>
      <c r="OI150" s="66"/>
      <c r="OJ150" s="66"/>
      <c r="OK150" s="66"/>
      <c r="OL150" s="66"/>
      <c r="OM150" s="66"/>
      <c r="ON150" s="66"/>
      <c r="OO150" s="66"/>
      <c r="OP150" s="66"/>
      <c r="OQ150" s="66"/>
      <c r="OR150" s="66"/>
      <c r="OS150" s="66"/>
      <c r="OT150" s="66"/>
      <c r="OU150" s="66"/>
      <c r="OV150" s="66"/>
      <c r="OW150" s="66"/>
      <c r="OX150" s="66"/>
      <c r="OY150" s="66"/>
      <c r="OZ150" s="66"/>
      <c r="PA150" s="66"/>
      <c r="PB150" s="66"/>
      <c r="PC150" s="66"/>
      <c r="PD150" s="66"/>
      <c r="PE150" s="66"/>
      <c r="PF150" s="66"/>
      <c r="PG150" s="66"/>
      <c r="PH150" s="66"/>
      <c r="PI150" s="66"/>
      <c r="PJ150" s="66"/>
      <c r="PK150" s="66"/>
      <c r="PL150" s="66"/>
      <c r="PM150" s="66"/>
      <c r="PN150" s="66"/>
      <c r="PO150" s="66"/>
      <c r="PP150" s="66"/>
      <c r="PQ150" s="66"/>
      <c r="PR150" s="66"/>
      <c r="PS150" s="66"/>
      <c r="PT150" s="66"/>
      <c r="PU150" s="66"/>
      <c r="PV150" s="66"/>
      <c r="PW150" s="66"/>
      <c r="PX150" s="66"/>
      <c r="PY150" s="66"/>
      <c r="PZ150" s="66"/>
      <c r="QA150" s="66"/>
      <c r="QB150" s="66"/>
      <c r="QC150" s="66"/>
      <c r="QD150" s="66"/>
      <c r="QE150" s="66"/>
      <c r="QF150" s="66"/>
      <c r="QG150" s="66"/>
      <c r="QH150" s="66"/>
      <c r="QI150" s="66"/>
      <c r="QJ150" s="66"/>
      <c r="QK150" s="66"/>
      <c r="QL150" s="66"/>
      <c r="QM150" s="66"/>
      <c r="QN150" s="66"/>
      <c r="QO150" s="66"/>
      <c r="QP150" s="66"/>
      <c r="QQ150" s="66"/>
      <c r="QR150" s="66"/>
      <c r="QS150" s="66"/>
      <c r="QT150" s="66"/>
      <c r="QU150" s="66"/>
      <c r="QV150" s="66"/>
      <c r="QW150" s="66"/>
      <c r="QX150" s="66"/>
      <c r="QY150" s="66"/>
      <c r="QZ150" s="66"/>
      <c r="RA150" s="66"/>
      <c r="RB150" s="66"/>
      <c r="RC150" s="66"/>
      <c r="RD150" s="66"/>
      <c r="RE150" s="66"/>
      <c r="RF150" s="66"/>
      <c r="RG150" s="66"/>
      <c r="RH150" s="66"/>
      <c r="RI150" s="66"/>
      <c r="RJ150" s="66"/>
      <c r="RK150" s="66"/>
      <c r="RL150" s="66"/>
      <c r="RM150" s="66"/>
      <c r="RN150" s="66"/>
      <c r="RO150" s="66"/>
      <c r="RP150" s="66"/>
      <c r="RQ150" s="66"/>
      <c r="RR150" s="66"/>
      <c r="RS150" s="66"/>
      <c r="RT150" s="66"/>
      <c r="RU150" s="66"/>
      <c r="RV150" s="66"/>
      <c r="RW150" s="66"/>
      <c r="RX150" s="66"/>
      <c r="RY150" s="66"/>
      <c r="RZ150" s="66"/>
      <c r="SA150" s="66"/>
      <c r="SB150" s="66"/>
      <c r="SC150" s="66"/>
      <c r="SD150" s="66"/>
      <c r="SE150" s="66"/>
      <c r="SF150" s="66"/>
      <c r="SG150" s="66"/>
      <c r="SH150" s="66"/>
      <c r="SI150" s="66"/>
      <c r="SJ150" s="66"/>
      <c r="SK150" s="66"/>
      <c r="SL150" s="66"/>
      <c r="SM150" s="66"/>
      <c r="SN150" s="66"/>
      <c r="SO150" s="66"/>
      <c r="SP150" s="66"/>
      <c r="SQ150" s="66"/>
      <c r="SR150" s="66"/>
      <c r="SS150" s="66"/>
      <c r="ST150" s="66"/>
      <c r="SU150" s="66"/>
      <c r="SV150" s="66"/>
      <c r="SW150" s="66"/>
      <c r="SX150" s="66"/>
      <c r="SY150" s="66"/>
      <c r="SZ150" s="66"/>
      <c r="TA150" s="66"/>
      <c r="TB150" s="66"/>
      <c r="TC150" s="66"/>
      <c r="TD150" s="66"/>
      <c r="TE150" s="66"/>
      <c r="TF150" s="66"/>
      <c r="TG150" s="66"/>
      <c r="TH150" s="66"/>
      <c r="TI150" s="66"/>
      <c r="TJ150" s="66"/>
      <c r="TK150" s="66"/>
      <c r="TL150" s="66"/>
      <c r="TM150" s="66"/>
      <c r="TN150" s="66"/>
      <c r="TO150" s="66"/>
      <c r="TP150" s="66"/>
      <c r="TQ150" s="66"/>
      <c r="TR150" s="66"/>
      <c r="TS150" s="66"/>
      <c r="TT150" s="66"/>
      <c r="TU150" s="66"/>
      <c r="TV150" s="66"/>
      <c r="TW150" s="66"/>
      <c r="TX150" s="66"/>
      <c r="TY150" s="66"/>
      <c r="TZ150" s="66"/>
      <c r="UA150" s="66"/>
      <c r="UB150" s="66"/>
      <c r="UC150" s="66"/>
      <c r="UD150" s="66"/>
      <c r="UE150" s="66"/>
      <c r="UF150" s="66"/>
      <c r="UG150" s="66"/>
      <c r="UH150" s="66"/>
      <c r="UI150" s="66"/>
      <c r="UJ150" s="66"/>
      <c r="UK150" s="66"/>
      <c r="UL150" s="66"/>
      <c r="UM150" s="66"/>
      <c r="UN150" s="66"/>
      <c r="UO150" s="66"/>
      <c r="UP150" s="66"/>
      <c r="UQ150" s="66"/>
      <c r="UR150" s="66"/>
      <c r="US150" s="66"/>
      <c r="UT150" s="66"/>
      <c r="UU150" s="66"/>
      <c r="UV150" s="66"/>
      <c r="UW150" s="66"/>
      <c r="UX150" s="66"/>
      <c r="UY150" s="66"/>
      <c r="UZ150" s="66"/>
      <c r="VA150" s="66"/>
      <c r="VB150" s="66"/>
      <c r="VC150" s="66"/>
      <c r="VD150" s="66"/>
      <c r="VE150" s="66"/>
      <c r="VF150" s="66"/>
      <c r="VG150" s="66"/>
      <c r="VH150" s="66"/>
      <c r="VI150" s="66"/>
      <c r="VJ150" s="66"/>
      <c r="VK150" s="66"/>
      <c r="VL150" s="66"/>
      <c r="VM150" s="66"/>
      <c r="VN150" s="66"/>
      <c r="VO150" s="66"/>
      <c r="VP150" s="66"/>
      <c r="VQ150" s="66"/>
      <c r="VR150" s="66"/>
      <c r="VS150" s="66"/>
      <c r="VT150" s="66"/>
      <c r="VU150" s="66"/>
      <c r="VV150" s="66"/>
      <c r="VW150" s="66"/>
      <c r="VX150" s="66"/>
      <c r="VY150" s="66"/>
      <c r="VZ150" s="66"/>
      <c r="WA150" s="66"/>
      <c r="WB150" s="66"/>
      <c r="WC150" s="66"/>
      <c r="WD150" s="66"/>
      <c r="WE150" s="66"/>
      <c r="WF150" s="66"/>
      <c r="WG150" s="66"/>
      <c r="WH150" s="66"/>
      <c r="WI150" s="66"/>
      <c r="WJ150" s="66"/>
      <c r="WK150" s="66"/>
      <c r="WL150" s="66"/>
      <c r="WM150" s="66"/>
      <c r="WN150" s="66"/>
      <c r="WO150" s="66"/>
      <c r="WP150" s="66"/>
      <c r="WQ150" s="66"/>
      <c r="WR150" s="66"/>
      <c r="WS150" s="66"/>
      <c r="WT150" s="66"/>
      <c r="WU150" s="66"/>
      <c r="WV150" s="66"/>
      <c r="WW150" s="66"/>
      <c r="WX150" s="66"/>
      <c r="WY150" s="66"/>
      <c r="WZ150" s="66"/>
      <c r="XA150" s="66"/>
      <c r="XB150" s="66"/>
      <c r="XC150" s="66"/>
      <c r="XD150" s="66"/>
      <c r="XE150" s="66"/>
      <c r="XF150" s="66"/>
      <c r="XG150" s="66"/>
      <c r="XH150" s="66"/>
      <c r="XI150" s="66"/>
      <c r="XJ150" s="66"/>
      <c r="XK150" s="66"/>
      <c r="XL150" s="66"/>
      <c r="XM150" s="66"/>
      <c r="XN150" s="66"/>
      <c r="XO150" s="66"/>
      <c r="XP150" s="66"/>
      <c r="XQ150" s="66"/>
      <c r="XR150" s="66"/>
      <c r="XS150" s="66"/>
      <c r="XT150" s="66"/>
      <c r="XU150" s="66"/>
      <c r="XV150" s="66"/>
      <c r="XW150" s="66"/>
      <c r="XX150" s="66"/>
      <c r="XY150" s="66"/>
      <c r="XZ150" s="66"/>
      <c r="YA150" s="66"/>
      <c r="YB150" s="66"/>
      <c r="YC150" s="66"/>
      <c r="YD150" s="66"/>
      <c r="YE150" s="66"/>
      <c r="YF150" s="66"/>
      <c r="YG150" s="66"/>
      <c r="YH150" s="66"/>
      <c r="YI150" s="66"/>
      <c r="YJ150" s="66"/>
      <c r="YK150" s="66"/>
      <c r="YL150" s="66"/>
      <c r="YM150" s="66"/>
      <c r="YN150" s="66"/>
      <c r="YO150" s="66"/>
      <c r="YP150" s="66"/>
      <c r="YQ150" s="66"/>
      <c r="YR150" s="66"/>
      <c r="YS150" s="66"/>
      <c r="YT150" s="66"/>
      <c r="YU150" s="66"/>
      <c r="YV150" s="66"/>
      <c r="YW150" s="66"/>
      <c r="YX150" s="66"/>
      <c r="YY150" s="66"/>
      <c r="YZ150" s="66"/>
      <c r="ZA150" s="66"/>
      <c r="ZB150" s="66"/>
      <c r="ZC150" s="66"/>
      <c r="ZD150" s="66"/>
      <c r="ZE150" s="66"/>
      <c r="ZF150" s="66"/>
      <c r="ZG150" s="66"/>
      <c r="ZH150" s="66"/>
      <c r="ZI150" s="66"/>
      <c r="ZJ150" s="66"/>
      <c r="ZK150" s="66"/>
      <c r="ZL150" s="66"/>
      <c r="ZM150" s="66"/>
      <c r="ZN150" s="66"/>
      <c r="ZO150" s="66"/>
      <c r="ZP150" s="66"/>
      <c r="ZQ150" s="66"/>
      <c r="ZR150" s="66"/>
      <c r="ZS150" s="66"/>
      <c r="ZT150" s="66"/>
      <c r="ZU150" s="66"/>
      <c r="ZV150" s="66"/>
      <c r="ZW150" s="66"/>
      <c r="ZX150" s="66"/>
      <c r="ZY150" s="66"/>
      <c r="ZZ150" s="66"/>
      <c r="AAA150" s="66"/>
      <c r="AAB150" s="66"/>
      <c r="AAC150" s="66"/>
      <c r="AAD150" s="66"/>
      <c r="AAE150" s="66"/>
      <c r="AAF150" s="66"/>
      <c r="AAG150" s="66"/>
      <c r="AAH150" s="66"/>
      <c r="AAI150" s="66"/>
      <c r="AAJ150" s="66"/>
      <c r="AAK150" s="66"/>
      <c r="AAL150" s="66"/>
      <c r="AAM150" s="66"/>
      <c r="AAN150" s="66"/>
      <c r="AAO150" s="66"/>
      <c r="AAP150" s="66"/>
      <c r="AAQ150" s="66"/>
      <c r="AAR150" s="66"/>
      <c r="AAS150" s="66"/>
      <c r="AAT150" s="66"/>
      <c r="AAU150" s="66"/>
      <c r="AAV150" s="66"/>
      <c r="AAW150" s="66"/>
      <c r="AAX150" s="66"/>
      <c r="AAY150" s="66"/>
      <c r="AAZ150" s="66"/>
      <c r="ABA150" s="66"/>
      <c r="ABB150" s="66"/>
      <c r="ABC150" s="66"/>
      <c r="ABD150" s="66"/>
      <c r="ABE150" s="66"/>
      <c r="ABF150" s="66"/>
      <c r="ABG150" s="66"/>
      <c r="ABH150" s="66"/>
      <c r="ABI150" s="66"/>
      <c r="ABJ150" s="66"/>
      <c r="ABK150" s="66"/>
      <c r="ABL150" s="66"/>
      <c r="ABM150" s="66"/>
      <c r="ABN150" s="66"/>
      <c r="ABO150" s="66"/>
      <c r="ABP150" s="66"/>
      <c r="ABQ150" s="66"/>
      <c r="ABR150" s="66"/>
      <c r="ABS150" s="66"/>
      <c r="ABT150" s="66"/>
      <c r="ABU150" s="66"/>
      <c r="ABV150" s="66"/>
      <c r="ABW150" s="66"/>
      <c r="ABX150" s="66"/>
      <c r="ABY150" s="66"/>
      <c r="ABZ150" s="66"/>
      <c r="ACA150" s="66"/>
      <c r="ACB150" s="66"/>
      <c r="ACC150" s="66"/>
      <c r="ACD150" s="66"/>
      <c r="ACE150" s="66"/>
      <c r="ACF150" s="66"/>
      <c r="ACG150" s="66"/>
      <c r="ACH150" s="66"/>
      <c r="ACI150" s="66"/>
      <c r="ACJ150" s="66"/>
      <c r="ACK150" s="66"/>
      <c r="ACL150" s="66"/>
      <c r="ACM150" s="66"/>
      <c r="ACN150" s="66"/>
      <c r="ACO150" s="66"/>
      <c r="ACP150" s="66"/>
      <c r="ACQ150" s="66"/>
      <c r="ACR150" s="66"/>
      <c r="ACS150" s="66"/>
      <c r="ACT150" s="66"/>
      <c r="ACU150" s="66"/>
      <c r="ACV150" s="66"/>
      <c r="ACW150" s="66"/>
      <c r="ACX150" s="66"/>
      <c r="ACY150" s="66"/>
      <c r="ACZ150" s="66"/>
      <c r="ADA150" s="66"/>
      <c r="ADB150" s="66"/>
      <c r="ADC150" s="66"/>
      <c r="ADD150" s="66"/>
      <c r="ADE150" s="66"/>
      <c r="ADF150" s="66"/>
      <c r="ADG150" s="66"/>
      <c r="ADH150" s="66"/>
      <c r="ADI150" s="66"/>
      <c r="ADJ150" s="66"/>
      <c r="ADK150" s="66"/>
      <c r="ADL150" s="66"/>
      <c r="ADM150" s="66"/>
      <c r="ADN150" s="66"/>
      <c r="ADO150" s="66"/>
      <c r="ADP150" s="66"/>
      <c r="ADQ150" s="66"/>
      <c r="ADR150" s="66"/>
      <c r="ADS150" s="66"/>
      <c r="ADT150" s="66"/>
      <c r="ADU150" s="66"/>
      <c r="ADV150" s="66"/>
      <c r="ADW150" s="66"/>
      <c r="ADX150" s="66"/>
      <c r="ADY150" s="66"/>
      <c r="ADZ150" s="66"/>
      <c r="AEA150" s="66"/>
      <c r="AEB150" s="66"/>
      <c r="AEC150" s="66"/>
      <c r="AED150" s="66"/>
      <c r="AEE150" s="66"/>
      <c r="AEF150" s="66"/>
      <c r="AEG150" s="66"/>
      <c r="AEH150" s="66"/>
      <c r="AEI150" s="66"/>
      <c r="AEJ150" s="66"/>
      <c r="AEK150" s="66"/>
      <c r="AEL150" s="66"/>
      <c r="AEM150" s="66"/>
      <c r="AEN150" s="66"/>
      <c r="AEO150" s="66"/>
      <c r="AEP150" s="66"/>
      <c r="AEQ150" s="66"/>
      <c r="AER150" s="66"/>
      <c r="AES150" s="66"/>
      <c r="AET150" s="66"/>
      <c r="AEU150" s="66"/>
      <c r="AEV150" s="66"/>
      <c r="AEW150" s="66"/>
      <c r="AEX150" s="66"/>
      <c r="AEY150" s="66"/>
      <c r="AEZ150" s="66"/>
      <c r="AFA150" s="66"/>
      <c r="AFB150" s="66"/>
      <c r="AFC150" s="66"/>
      <c r="AFD150" s="66"/>
      <c r="AFE150" s="66"/>
      <c r="AFF150" s="66"/>
      <c r="AFG150" s="66"/>
      <c r="AFH150" s="66"/>
      <c r="AFI150" s="66"/>
      <c r="AFJ150" s="66"/>
      <c r="AFK150" s="66"/>
      <c r="AFL150" s="66"/>
      <c r="AFM150" s="66"/>
      <c r="AFN150" s="66"/>
      <c r="AFO150" s="66"/>
      <c r="AFP150" s="66"/>
      <c r="AFQ150" s="66"/>
      <c r="AFR150" s="66"/>
      <c r="AFS150" s="66"/>
      <c r="AFT150" s="66"/>
      <c r="AFU150" s="66"/>
      <c r="AFV150" s="66"/>
      <c r="AFW150" s="66"/>
      <c r="AFX150" s="66"/>
      <c r="AFY150" s="66"/>
      <c r="AFZ150" s="66"/>
      <c r="AGA150" s="66"/>
      <c r="AGB150" s="66"/>
      <c r="AGC150" s="66"/>
      <c r="AGD150" s="66"/>
      <c r="AGE150" s="66"/>
      <c r="AGF150" s="66"/>
      <c r="AGG150" s="66"/>
      <c r="AGH150" s="66"/>
      <c r="AGI150" s="66"/>
      <c r="AGJ150" s="66"/>
      <c r="AGK150" s="66"/>
      <c r="AGL150" s="66"/>
      <c r="AGM150" s="66"/>
      <c r="AGN150" s="66"/>
      <c r="AGO150" s="66"/>
      <c r="AGP150" s="66"/>
      <c r="AGQ150" s="66"/>
      <c r="AGR150" s="66"/>
      <c r="AGS150" s="66"/>
      <c r="AGT150" s="66"/>
      <c r="AGU150" s="66"/>
      <c r="AGV150" s="66"/>
      <c r="AGW150" s="66"/>
      <c r="AGX150" s="66"/>
      <c r="AGY150" s="66"/>
      <c r="AGZ150" s="66"/>
      <c r="AHA150" s="66"/>
      <c r="AHB150" s="66"/>
      <c r="AHC150" s="66"/>
      <c r="AHD150" s="66"/>
      <c r="AHE150" s="66"/>
      <c r="AHF150" s="66"/>
      <c r="AHG150" s="66"/>
      <c r="AHH150" s="66"/>
      <c r="AHI150" s="66"/>
      <c r="AHJ150" s="66"/>
      <c r="AHK150" s="66"/>
      <c r="AHL150" s="66"/>
      <c r="AHM150" s="66"/>
      <c r="AHN150" s="66"/>
      <c r="AHO150" s="66"/>
      <c r="AHP150" s="66"/>
      <c r="AHQ150" s="66"/>
      <c r="AHR150" s="66"/>
      <c r="AHS150" s="66"/>
      <c r="AHT150" s="66"/>
      <c r="AHU150" s="66"/>
      <c r="AHV150" s="66"/>
      <c r="AHW150" s="66"/>
      <c r="AHX150" s="66"/>
      <c r="AHY150" s="66"/>
      <c r="AHZ150" s="66"/>
      <c r="AIA150" s="66"/>
      <c r="AIB150" s="66"/>
      <c r="AIC150" s="66"/>
      <c r="AID150" s="66"/>
      <c r="AIE150" s="66"/>
      <c r="AIF150" s="66"/>
      <c r="AIG150" s="66"/>
      <c r="AIH150" s="66"/>
      <c r="AII150" s="66"/>
      <c r="AIJ150" s="66"/>
      <c r="AIK150" s="66"/>
      <c r="AIL150" s="66"/>
      <c r="AIM150" s="66"/>
      <c r="AIN150" s="66"/>
      <c r="AIO150" s="66"/>
      <c r="AIP150" s="66"/>
      <c r="AIQ150" s="66"/>
      <c r="AIR150" s="66"/>
      <c r="AIS150" s="66"/>
      <c r="AIT150" s="66"/>
      <c r="AIU150" s="66"/>
      <c r="AIV150" s="66"/>
      <c r="AIW150" s="66"/>
      <c r="AIX150" s="66"/>
      <c r="AIY150" s="66"/>
      <c r="AIZ150" s="66"/>
      <c r="AJA150" s="66"/>
      <c r="AJB150" s="66"/>
      <c r="AJC150" s="66"/>
      <c r="AJD150" s="66"/>
      <c r="AJE150" s="66"/>
      <c r="AJF150" s="66"/>
      <c r="AJG150" s="66"/>
      <c r="AJH150" s="66"/>
      <c r="AJI150" s="66"/>
      <c r="AJJ150" s="66"/>
      <c r="AJK150" s="66"/>
      <c r="AJL150" s="66"/>
      <c r="AJM150" s="66"/>
      <c r="AJN150" s="66"/>
      <c r="AJO150" s="66"/>
      <c r="AJP150" s="66"/>
      <c r="AJQ150" s="66"/>
      <c r="AJR150" s="66"/>
      <c r="AJS150" s="66"/>
      <c r="AJT150" s="66"/>
      <c r="AJU150" s="66"/>
      <c r="AJV150" s="66"/>
      <c r="AJW150" s="66"/>
      <c r="AJX150" s="66"/>
      <c r="AJY150" s="66"/>
      <c r="AJZ150" s="66"/>
      <c r="AKA150" s="66"/>
      <c r="AKB150" s="66"/>
      <c r="AKC150" s="66"/>
      <c r="AKD150" s="66"/>
      <c r="AKE150" s="66"/>
      <c r="AKF150" s="66"/>
      <c r="AKG150" s="66"/>
      <c r="AKH150" s="66"/>
      <c r="AKI150" s="66"/>
      <c r="AKJ150" s="66"/>
      <c r="AKK150" s="66"/>
      <c r="AKL150" s="66"/>
      <c r="AKM150" s="66"/>
      <c r="AKN150" s="66"/>
      <c r="AKO150" s="66"/>
      <c r="AKP150" s="66"/>
      <c r="AKQ150" s="66"/>
      <c r="AKR150" s="66"/>
      <c r="AKS150" s="66"/>
      <c r="AKT150" s="66"/>
      <c r="AKU150" s="66"/>
      <c r="AKV150" s="66"/>
      <c r="AKW150" s="66"/>
      <c r="AKX150" s="66"/>
      <c r="AKY150" s="66"/>
      <c r="AKZ150" s="66"/>
      <c r="ALA150" s="66"/>
      <c r="ALB150" s="66"/>
      <c r="ALC150" s="66"/>
      <c r="ALD150" s="66"/>
      <c r="ALE150" s="66"/>
      <c r="ALF150" s="66"/>
      <c r="ALG150" s="66"/>
      <c r="ALH150" s="66"/>
      <c r="ALI150" s="66"/>
      <c r="ALJ150" s="66"/>
      <c r="ALK150" s="66"/>
      <c r="ALL150" s="66"/>
      <c r="ALM150" s="66"/>
      <c r="ALN150" s="66"/>
      <c r="ALO150" s="66"/>
      <c r="ALP150" s="66"/>
      <c r="ALQ150" s="66"/>
      <c r="ALR150" s="66"/>
      <c r="ALS150" s="66"/>
      <c r="ALT150" s="66"/>
      <c r="ALU150" s="66"/>
      <c r="ALV150" s="66"/>
      <c r="ALW150" s="66"/>
      <c r="ALX150" s="66"/>
      <c r="ALY150" s="66"/>
      <c r="ALZ150" s="66"/>
      <c r="AMA150" s="66"/>
      <c r="AMB150" s="66"/>
      <c r="AMC150" s="66"/>
      <c r="AMD150" s="66"/>
      <c r="AME150" s="66"/>
      <c r="AMF150" s="66"/>
      <c r="AMG150" s="66"/>
      <c r="AMH150" s="66"/>
      <c r="AMI150" s="66"/>
      <c r="AMJ150" s="66"/>
    </row>
    <row r="151" spans="1:1024" ht="15.75" thickBot="1" x14ac:dyDescent="0.3">
      <c r="A151" s="15">
        <v>2</v>
      </c>
      <c r="B151" s="16">
        <v>4</v>
      </c>
      <c r="C151" s="17" t="s">
        <v>21</v>
      </c>
      <c r="D151" s="105" t="s">
        <v>22</v>
      </c>
      <c r="E151" s="90" t="s">
        <v>75</v>
      </c>
      <c r="F151" s="51">
        <v>200</v>
      </c>
      <c r="G151" s="52">
        <v>5.7</v>
      </c>
      <c r="H151" s="52">
        <v>11.46</v>
      </c>
      <c r="I151" s="53">
        <v>33.33</v>
      </c>
      <c r="J151" s="52">
        <v>260</v>
      </c>
      <c r="K151" s="58">
        <v>175</v>
      </c>
      <c r="L151" s="64">
        <f>SUM(L146:L150)</f>
        <v>78.05</v>
      </c>
    </row>
    <row r="152" spans="1:1024" ht="15.75" thickBot="1" x14ac:dyDescent="0.3">
      <c r="A152" s="19"/>
      <c r="B152" s="20"/>
      <c r="C152" s="21"/>
      <c r="D152" s="80" t="s">
        <v>31</v>
      </c>
      <c r="E152" s="91" t="s">
        <v>47</v>
      </c>
      <c r="F152" s="106">
        <v>200</v>
      </c>
      <c r="G152" s="77">
        <v>0.2</v>
      </c>
      <c r="H152" s="77">
        <v>0</v>
      </c>
      <c r="I152" s="78">
        <v>15</v>
      </c>
      <c r="J152" s="77">
        <v>58</v>
      </c>
      <c r="K152" s="107">
        <v>376</v>
      </c>
      <c r="L152" s="104"/>
    </row>
    <row r="153" spans="1:1024" ht="15.75" thickBot="1" x14ac:dyDescent="0.3">
      <c r="A153" s="19"/>
      <c r="B153" s="20"/>
      <c r="C153" s="21"/>
      <c r="D153" s="80" t="s">
        <v>27</v>
      </c>
      <c r="E153" s="91" t="s">
        <v>50</v>
      </c>
      <c r="F153" s="51">
        <v>40</v>
      </c>
      <c r="G153" s="77">
        <v>5.0999999999999996</v>
      </c>
      <c r="H153" s="77">
        <v>4.5999999999999996</v>
      </c>
      <c r="I153" s="78">
        <v>0.3</v>
      </c>
      <c r="J153" s="77">
        <v>63</v>
      </c>
      <c r="K153" s="74">
        <v>209</v>
      </c>
      <c r="L153" s="104"/>
    </row>
    <row r="154" spans="1:1024" ht="15.75" thickBot="1" x14ac:dyDescent="0.3">
      <c r="A154" s="19"/>
      <c r="B154" s="20"/>
      <c r="C154" s="21"/>
      <c r="D154" s="26" t="s">
        <v>23</v>
      </c>
      <c r="E154" s="87" t="s">
        <v>36</v>
      </c>
      <c r="F154" s="51">
        <v>50</v>
      </c>
      <c r="G154" s="77">
        <v>5.9</v>
      </c>
      <c r="H154" s="77">
        <v>8.5</v>
      </c>
      <c r="I154" s="78">
        <v>14.2</v>
      </c>
      <c r="J154" s="77">
        <v>157</v>
      </c>
      <c r="K154" s="74">
        <v>3</v>
      </c>
      <c r="L154" s="24"/>
    </row>
    <row r="155" spans="1:1024" ht="15.75" thickBot="1" x14ac:dyDescent="0.3">
      <c r="A155" s="19"/>
      <c r="B155" s="20"/>
      <c r="C155" s="21"/>
      <c r="D155" s="46" t="s">
        <v>23</v>
      </c>
      <c r="E155" s="49" t="s">
        <v>38</v>
      </c>
      <c r="F155" s="51">
        <v>60</v>
      </c>
      <c r="G155" s="54">
        <v>3.8</v>
      </c>
      <c r="H155" s="54">
        <v>0.4</v>
      </c>
      <c r="I155" s="55">
        <v>30</v>
      </c>
      <c r="J155" s="54">
        <v>141</v>
      </c>
      <c r="K155" s="83" t="s">
        <v>37</v>
      </c>
      <c r="L155" s="24"/>
    </row>
    <row r="156" spans="1:1024" x14ac:dyDescent="0.25">
      <c r="A156" s="19"/>
      <c r="B156" s="20"/>
      <c r="C156" s="21"/>
      <c r="D156" s="47"/>
      <c r="E156" s="50"/>
      <c r="F156" s="51"/>
      <c r="G156" s="56"/>
      <c r="H156" s="56"/>
      <c r="I156" s="57"/>
      <c r="J156" s="56"/>
      <c r="K156" s="84"/>
      <c r="L156" s="24"/>
    </row>
    <row r="157" spans="1:1024" s="67" customFormat="1" x14ac:dyDescent="0.25">
      <c r="A157" s="59"/>
      <c r="B157" s="60"/>
      <c r="C157" s="61"/>
      <c r="D157" s="62" t="s">
        <v>25</v>
      </c>
      <c r="E157" s="63"/>
      <c r="F157" s="79">
        <f>SUM(F151:F156)</f>
        <v>550</v>
      </c>
      <c r="G157" s="100">
        <f>SUM(G151:G156)</f>
        <v>20.7</v>
      </c>
      <c r="H157" s="100">
        <f>SUM(H151:H156)</f>
        <v>24.96</v>
      </c>
      <c r="I157" s="100">
        <f>SUM(I151:I156)</f>
        <v>92.83</v>
      </c>
      <c r="J157" s="100">
        <f>SUM(J151:J156)</f>
        <v>679</v>
      </c>
      <c r="K157" s="65"/>
      <c r="L157" s="64">
        <f>SUM(L151:L156)</f>
        <v>78.05</v>
      </c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  <c r="CA157" s="66"/>
      <c r="CB157" s="66"/>
      <c r="CC157" s="66"/>
      <c r="CD157" s="66"/>
      <c r="CE157" s="66"/>
      <c r="CF157" s="66"/>
      <c r="CG157" s="66"/>
      <c r="CH157" s="66"/>
      <c r="CI157" s="66"/>
      <c r="CJ157" s="66"/>
      <c r="CK157" s="66"/>
      <c r="CL157" s="66"/>
      <c r="CM157" s="66"/>
      <c r="CN157" s="66"/>
      <c r="CO157" s="66"/>
      <c r="CP157" s="66"/>
      <c r="CQ157" s="66"/>
      <c r="CR157" s="66"/>
      <c r="CS157" s="66"/>
      <c r="CT157" s="66"/>
      <c r="CU157" s="66"/>
      <c r="CV157" s="66"/>
      <c r="CW157" s="66"/>
      <c r="CX157" s="66"/>
      <c r="CY157" s="66"/>
      <c r="CZ157" s="66"/>
      <c r="DA157" s="66"/>
      <c r="DB157" s="66"/>
      <c r="DC157" s="66"/>
      <c r="DD157" s="66"/>
      <c r="DE157" s="66"/>
      <c r="DF157" s="66"/>
      <c r="DG157" s="66"/>
      <c r="DH157" s="66"/>
      <c r="DI157" s="66"/>
      <c r="DJ157" s="66"/>
      <c r="DK157" s="66"/>
      <c r="DL157" s="66"/>
      <c r="DM157" s="66"/>
      <c r="DN157" s="66"/>
      <c r="DO157" s="66"/>
      <c r="DP157" s="66"/>
      <c r="DQ157" s="66"/>
      <c r="DR157" s="66"/>
      <c r="DS157" s="66"/>
      <c r="DT157" s="66"/>
      <c r="DU157" s="66"/>
      <c r="DV157" s="66"/>
      <c r="DW157" s="66"/>
      <c r="DX157" s="66"/>
      <c r="DY157" s="66"/>
      <c r="DZ157" s="66"/>
      <c r="EA157" s="66"/>
      <c r="EB157" s="66"/>
      <c r="EC157" s="66"/>
      <c r="ED157" s="66"/>
      <c r="EE157" s="66"/>
      <c r="EF157" s="66"/>
      <c r="EG157" s="66"/>
      <c r="EH157" s="66"/>
      <c r="EI157" s="66"/>
      <c r="EJ157" s="66"/>
      <c r="EK157" s="66"/>
      <c r="EL157" s="66"/>
      <c r="EM157" s="66"/>
      <c r="EN157" s="66"/>
      <c r="EO157" s="66"/>
      <c r="EP157" s="66"/>
      <c r="EQ157" s="66"/>
      <c r="ER157" s="66"/>
      <c r="ES157" s="66"/>
      <c r="ET157" s="66"/>
      <c r="EU157" s="66"/>
      <c r="EV157" s="66"/>
      <c r="EW157" s="66"/>
      <c r="EX157" s="66"/>
      <c r="EY157" s="66"/>
      <c r="EZ157" s="66"/>
      <c r="FA157" s="66"/>
      <c r="FB157" s="66"/>
      <c r="FC157" s="66"/>
      <c r="FD157" s="66"/>
      <c r="FE157" s="66"/>
      <c r="FF157" s="66"/>
      <c r="FG157" s="66"/>
      <c r="FH157" s="66"/>
      <c r="FI157" s="66"/>
      <c r="FJ157" s="66"/>
      <c r="FK157" s="66"/>
      <c r="FL157" s="66"/>
      <c r="FM157" s="66"/>
      <c r="FN157" s="66"/>
      <c r="FO157" s="66"/>
      <c r="FP157" s="66"/>
      <c r="FQ157" s="66"/>
      <c r="FR157" s="66"/>
      <c r="FS157" s="66"/>
      <c r="FT157" s="66"/>
      <c r="FU157" s="66"/>
      <c r="FV157" s="66"/>
      <c r="FW157" s="66"/>
      <c r="FX157" s="66"/>
      <c r="FY157" s="66"/>
      <c r="FZ157" s="66"/>
      <c r="GA157" s="66"/>
      <c r="GB157" s="66"/>
      <c r="GC157" s="66"/>
      <c r="GD157" s="66"/>
      <c r="GE157" s="66"/>
      <c r="GF157" s="66"/>
      <c r="GG157" s="66"/>
      <c r="GH157" s="66"/>
      <c r="GI157" s="66"/>
      <c r="GJ157" s="66"/>
      <c r="GK157" s="66"/>
      <c r="GL157" s="66"/>
      <c r="GM157" s="66"/>
      <c r="GN157" s="66"/>
      <c r="GO157" s="66"/>
      <c r="GP157" s="66"/>
      <c r="GQ157" s="66"/>
      <c r="GR157" s="66"/>
      <c r="GS157" s="66"/>
      <c r="GT157" s="66"/>
      <c r="GU157" s="66"/>
      <c r="GV157" s="66"/>
      <c r="GW157" s="66"/>
      <c r="GX157" s="66"/>
      <c r="GY157" s="66"/>
      <c r="GZ157" s="66"/>
      <c r="HA157" s="66"/>
      <c r="HB157" s="66"/>
      <c r="HC157" s="66"/>
      <c r="HD157" s="66"/>
      <c r="HE157" s="66"/>
      <c r="HF157" s="66"/>
      <c r="HG157" s="66"/>
      <c r="HH157" s="66"/>
      <c r="HI157" s="66"/>
      <c r="HJ157" s="66"/>
      <c r="HK157" s="66"/>
      <c r="HL157" s="66"/>
      <c r="HM157" s="66"/>
      <c r="HN157" s="66"/>
      <c r="HO157" s="66"/>
      <c r="HP157" s="66"/>
      <c r="HQ157" s="66"/>
      <c r="HR157" s="66"/>
      <c r="HS157" s="66"/>
      <c r="HT157" s="66"/>
      <c r="HU157" s="66"/>
      <c r="HV157" s="66"/>
      <c r="HW157" s="66"/>
      <c r="HX157" s="66"/>
      <c r="HY157" s="66"/>
      <c r="HZ157" s="66"/>
      <c r="IA157" s="66"/>
      <c r="IB157" s="66"/>
      <c r="IC157" s="66"/>
      <c r="ID157" s="66"/>
      <c r="IE157" s="66"/>
      <c r="IF157" s="66"/>
      <c r="IG157" s="66"/>
      <c r="IH157" s="66"/>
      <c r="II157" s="66"/>
      <c r="IJ157" s="66"/>
      <c r="IK157" s="66"/>
      <c r="IL157" s="66"/>
      <c r="IM157" s="66"/>
      <c r="IN157" s="66"/>
      <c r="IO157" s="66"/>
      <c r="IP157" s="66"/>
      <c r="IQ157" s="66"/>
      <c r="IR157" s="66"/>
      <c r="IS157" s="66"/>
      <c r="IT157" s="66"/>
      <c r="IU157" s="66"/>
      <c r="IV157" s="66"/>
      <c r="IW157" s="66"/>
      <c r="IX157" s="66"/>
      <c r="IY157" s="66"/>
      <c r="IZ157" s="66"/>
      <c r="JA157" s="66"/>
      <c r="JB157" s="66"/>
      <c r="JC157" s="66"/>
      <c r="JD157" s="66"/>
      <c r="JE157" s="66"/>
      <c r="JF157" s="66"/>
      <c r="JG157" s="66"/>
      <c r="JH157" s="66"/>
      <c r="JI157" s="66"/>
      <c r="JJ157" s="66"/>
      <c r="JK157" s="66"/>
      <c r="JL157" s="66"/>
      <c r="JM157" s="66"/>
      <c r="JN157" s="66"/>
      <c r="JO157" s="66"/>
      <c r="JP157" s="66"/>
      <c r="JQ157" s="66"/>
      <c r="JR157" s="66"/>
      <c r="JS157" s="66"/>
      <c r="JT157" s="66"/>
      <c r="JU157" s="66"/>
      <c r="JV157" s="66"/>
      <c r="JW157" s="66"/>
      <c r="JX157" s="66"/>
      <c r="JY157" s="66"/>
      <c r="JZ157" s="66"/>
      <c r="KA157" s="66"/>
      <c r="KB157" s="66"/>
      <c r="KC157" s="66"/>
      <c r="KD157" s="66"/>
      <c r="KE157" s="66"/>
      <c r="KF157" s="66"/>
      <c r="KG157" s="66"/>
      <c r="KH157" s="66"/>
      <c r="KI157" s="66"/>
      <c r="KJ157" s="66"/>
      <c r="KK157" s="66"/>
      <c r="KL157" s="66"/>
      <c r="KM157" s="66"/>
      <c r="KN157" s="66"/>
      <c r="KO157" s="66"/>
      <c r="KP157" s="66"/>
      <c r="KQ157" s="66"/>
      <c r="KR157" s="66"/>
      <c r="KS157" s="66"/>
      <c r="KT157" s="66"/>
      <c r="KU157" s="66"/>
      <c r="KV157" s="66"/>
      <c r="KW157" s="66"/>
      <c r="KX157" s="66"/>
      <c r="KY157" s="66"/>
      <c r="KZ157" s="66"/>
      <c r="LA157" s="66"/>
      <c r="LB157" s="66"/>
      <c r="LC157" s="66"/>
      <c r="LD157" s="66"/>
      <c r="LE157" s="66"/>
      <c r="LF157" s="66"/>
      <c r="LG157" s="66"/>
      <c r="LH157" s="66"/>
      <c r="LI157" s="66"/>
      <c r="LJ157" s="66"/>
      <c r="LK157" s="66"/>
      <c r="LL157" s="66"/>
      <c r="LM157" s="66"/>
      <c r="LN157" s="66"/>
      <c r="LO157" s="66"/>
      <c r="LP157" s="66"/>
      <c r="LQ157" s="66"/>
      <c r="LR157" s="66"/>
      <c r="LS157" s="66"/>
      <c r="LT157" s="66"/>
      <c r="LU157" s="66"/>
      <c r="LV157" s="66"/>
      <c r="LW157" s="66"/>
      <c r="LX157" s="66"/>
      <c r="LY157" s="66"/>
      <c r="LZ157" s="66"/>
      <c r="MA157" s="66"/>
      <c r="MB157" s="66"/>
      <c r="MC157" s="66"/>
      <c r="MD157" s="66"/>
      <c r="ME157" s="66"/>
      <c r="MF157" s="66"/>
      <c r="MG157" s="66"/>
      <c r="MH157" s="66"/>
      <c r="MI157" s="66"/>
      <c r="MJ157" s="66"/>
      <c r="MK157" s="66"/>
      <c r="ML157" s="66"/>
      <c r="MM157" s="66"/>
      <c r="MN157" s="66"/>
      <c r="MO157" s="66"/>
      <c r="MP157" s="66"/>
      <c r="MQ157" s="66"/>
      <c r="MR157" s="66"/>
      <c r="MS157" s="66"/>
      <c r="MT157" s="66"/>
      <c r="MU157" s="66"/>
      <c r="MV157" s="66"/>
      <c r="MW157" s="66"/>
      <c r="MX157" s="66"/>
      <c r="MY157" s="66"/>
      <c r="MZ157" s="66"/>
      <c r="NA157" s="66"/>
      <c r="NB157" s="66"/>
      <c r="NC157" s="66"/>
      <c r="ND157" s="66"/>
      <c r="NE157" s="66"/>
      <c r="NF157" s="66"/>
      <c r="NG157" s="66"/>
      <c r="NH157" s="66"/>
      <c r="NI157" s="66"/>
      <c r="NJ157" s="66"/>
      <c r="NK157" s="66"/>
      <c r="NL157" s="66"/>
      <c r="NM157" s="66"/>
      <c r="NN157" s="66"/>
      <c r="NO157" s="66"/>
      <c r="NP157" s="66"/>
      <c r="NQ157" s="66"/>
      <c r="NR157" s="66"/>
      <c r="NS157" s="66"/>
      <c r="NT157" s="66"/>
      <c r="NU157" s="66"/>
      <c r="NV157" s="66"/>
      <c r="NW157" s="66"/>
      <c r="NX157" s="66"/>
      <c r="NY157" s="66"/>
      <c r="NZ157" s="66"/>
      <c r="OA157" s="66"/>
      <c r="OB157" s="66"/>
      <c r="OC157" s="66"/>
      <c r="OD157" s="66"/>
      <c r="OE157" s="66"/>
      <c r="OF157" s="66"/>
      <c r="OG157" s="66"/>
      <c r="OH157" s="66"/>
      <c r="OI157" s="66"/>
      <c r="OJ157" s="66"/>
      <c r="OK157" s="66"/>
      <c r="OL157" s="66"/>
      <c r="OM157" s="66"/>
      <c r="ON157" s="66"/>
      <c r="OO157" s="66"/>
      <c r="OP157" s="66"/>
      <c r="OQ157" s="66"/>
      <c r="OR157" s="66"/>
      <c r="OS157" s="66"/>
      <c r="OT157" s="66"/>
      <c r="OU157" s="66"/>
      <c r="OV157" s="66"/>
      <c r="OW157" s="66"/>
      <c r="OX157" s="66"/>
      <c r="OY157" s="66"/>
      <c r="OZ157" s="66"/>
      <c r="PA157" s="66"/>
      <c r="PB157" s="66"/>
      <c r="PC157" s="66"/>
      <c r="PD157" s="66"/>
      <c r="PE157" s="66"/>
      <c r="PF157" s="66"/>
      <c r="PG157" s="66"/>
      <c r="PH157" s="66"/>
      <c r="PI157" s="66"/>
      <c r="PJ157" s="66"/>
      <c r="PK157" s="66"/>
      <c r="PL157" s="66"/>
      <c r="PM157" s="66"/>
      <c r="PN157" s="66"/>
      <c r="PO157" s="66"/>
      <c r="PP157" s="66"/>
      <c r="PQ157" s="66"/>
      <c r="PR157" s="66"/>
      <c r="PS157" s="66"/>
      <c r="PT157" s="66"/>
      <c r="PU157" s="66"/>
      <c r="PV157" s="66"/>
      <c r="PW157" s="66"/>
      <c r="PX157" s="66"/>
      <c r="PY157" s="66"/>
      <c r="PZ157" s="66"/>
      <c r="QA157" s="66"/>
      <c r="QB157" s="66"/>
      <c r="QC157" s="66"/>
      <c r="QD157" s="66"/>
      <c r="QE157" s="66"/>
      <c r="QF157" s="66"/>
      <c r="QG157" s="66"/>
      <c r="QH157" s="66"/>
      <c r="QI157" s="66"/>
      <c r="QJ157" s="66"/>
      <c r="QK157" s="66"/>
      <c r="QL157" s="66"/>
      <c r="QM157" s="66"/>
      <c r="QN157" s="66"/>
      <c r="QO157" s="66"/>
      <c r="QP157" s="66"/>
      <c r="QQ157" s="66"/>
      <c r="QR157" s="66"/>
      <c r="QS157" s="66"/>
      <c r="QT157" s="66"/>
      <c r="QU157" s="66"/>
      <c r="QV157" s="66"/>
      <c r="QW157" s="66"/>
      <c r="QX157" s="66"/>
      <c r="QY157" s="66"/>
      <c r="QZ157" s="66"/>
      <c r="RA157" s="66"/>
      <c r="RB157" s="66"/>
      <c r="RC157" s="66"/>
      <c r="RD157" s="66"/>
      <c r="RE157" s="66"/>
      <c r="RF157" s="66"/>
      <c r="RG157" s="66"/>
      <c r="RH157" s="66"/>
      <c r="RI157" s="66"/>
      <c r="RJ157" s="66"/>
      <c r="RK157" s="66"/>
      <c r="RL157" s="66"/>
      <c r="RM157" s="66"/>
      <c r="RN157" s="66"/>
      <c r="RO157" s="66"/>
      <c r="RP157" s="66"/>
      <c r="RQ157" s="66"/>
      <c r="RR157" s="66"/>
      <c r="RS157" s="66"/>
      <c r="RT157" s="66"/>
      <c r="RU157" s="66"/>
      <c r="RV157" s="66"/>
      <c r="RW157" s="66"/>
      <c r="RX157" s="66"/>
      <c r="RY157" s="66"/>
      <c r="RZ157" s="66"/>
      <c r="SA157" s="66"/>
      <c r="SB157" s="66"/>
      <c r="SC157" s="66"/>
      <c r="SD157" s="66"/>
      <c r="SE157" s="66"/>
      <c r="SF157" s="66"/>
      <c r="SG157" s="66"/>
      <c r="SH157" s="66"/>
      <c r="SI157" s="66"/>
      <c r="SJ157" s="66"/>
      <c r="SK157" s="66"/>
      <c r="SL157" s="66"/>
      <c r="SM157" s="66"/>
      <c r="SN157" s="66"/>
      <c r="SO157" s="66"/>
      <c r="SP157" s="66"/>
      <c r="SQ157" s="66"/>
      <c r="SR157" s="66"/>
      <c r="SS157" s="66"/>
      <c r="ST157" s="66"/>
      <c r="SU157" s="66"/>
      <c r="SV157" s="66"/>
      <c r="SW157" s="66"/>
      <c r="SX157" s="66"/>
      <c r="SY157" s="66"/>
      <c r="SZ157" s="66"/>
      <c r="TA157" s="66"/>
      <c r="TB157" s="66"/>
      <c r="TC157" s="66"/>
      <c r="TD157" s="66"/>
      <c r="TE157" s="66"/>
      <c r="TF157" s="66"/>
      <c r="TG157" s="66"/>
      <c r="TH157" s="66"/>
      <c r="TI157" s="66"/>
      <c r="TJ157" s="66"/>
      <c r="TK157" s="66"/>
      <c r="TL157" s="66"/>
      <c r="TM157" s="66"/>
      <c r="TN157" s="66"/>
      <c r="TO157" s="66"/>
      <c r="TP157" s="66"/>
      <c r="TQ157" s="66"/>
      <c r="TR157" s="66"/>
      <c r="TS157" s="66"/>
      <c r="TT157" s="66"/>
      <c r="TU157" s="66"/>
      <c r="TV157" s="66"/>
      <c r="TW157" s="66"/>
      <c r="TX157" s="66"/>
      <c r="TY157" s="66"/>
      <c r="TZ157" s="66"/>
      <c r="UA157" s="66"/>
      <c r="UB157" s="66"/>
      <c r="UC157" s="66"/>
      <c r="UD157" s="66"/>
      <c r="UE157" s="66"/>
      <c r="UF157" s="66"/>
      <c r="UG157" s="66"/>
      <c r="UH157" s="66"/>
      <c r="UI157" s="66"/>
      <c r="UJ157" s="66"/>
      <c r="UK157" s="66"/>
      <c r="UL157" s="66"/>
      <c r="UM157" s="66"/>
      <c r="UN157" s="66"/>
      <c r="UO157" s="66"/>
      <c r="UP157" s="66"/>
      <c r="UQ157" s="66"/>
      <c r="UR157" s="66"/>
      <c r="US157" s="66"/>
      <c r="UT157" s="66"/>
      <c r="UU157" s="66"/>
      <c r="UV157" s="66"/>
      <c r="UW157" s="66"/>
      <c r="UX157" s="66"/>
      <c r="UY157" s="66"/>
      <c r="UZ157" s="66"/>
      <c r="VA157" s="66"/>
      <c r="VB157" s="66"/>
      <c r="VC157" s="66"/>
      <c r="VD157" s="66"/>
      <c r="VE157" s="66"/>
      <c r="VF157" s="66"/>
      <c r="VG157" s="66"/>
      <c r="VH157" s="66"/>
      <c r="VI157" s="66"/>
      <c r="VJ157" s="66"/>
      <c r="VK157" s="66"/>
      <c r="VL157" s="66"/>
      <c r="VM157" s="66"/>
      <c r="VN157" s="66"/>
      <c r="VO157" s="66"/>
      <c r="VP157" s="66"/>
      <c r="VQ157" s="66"/>
      <c r="VR157" s="66"/>
      <c r="VS157" s="66"/>
      <c r="VT157" s="66"/>
      <c r="VU157" s="66"/>
      <c r="VV157" s="66"/>
      <c r="VW157" s="66"/>
      <c r="VX157" s="66"/>
      <c r="VY157" s="66"/>
      <c r="VZ157" s="66"/>
      <c r="WA157" s="66"/>
      <c r="WB157" s="66"/>
      <c r="WC157" s="66"/>
      <c r="WD157" s="66"/>
      <c r="WE157" s="66"/>
      <c r="WF157" s="66"/>
      <c r="WG157" s="66"/>
      <c r="WH157" s="66"/>
      <c r="WI157" s="66"/>
      <c r="WJ157" s="66"/>
      <c r="WK157" s="66"/>
      <c r="WL157" s="66"/>
      <c r="WM157" s="66"/>
      <c r="WN157" s="66"/>
      <c r="WO157" s="66"/>
      <c r="WP157" s="66"/>
      <c r="WQ157" s="66"/>
      <c r="WR157" s="66"/>
      <c r="WS157" s="66"/>
      <c r="WT157" s="66"/>
      <c r="WU157" s="66"/>
      <c r="WV157" s="66"/>
      <c r="WW157" s="66"/>
      <c r="WX157" s="66"/>
      <c r="WY157" s="66"/>
      <c r="WZ157" s="66"/>
      <c r="XA157" s="66"/>
      <c r="XB157" s="66"/>
      <c r="XC157" s="66"/>
      <c r="XD157" s="66"/>
      <c r="XE157" s="66"/>
      <c r="XF157" s="66"/>
      <c r="XG157" s="66"/>
      <c r="XH157" s="66"/>
      <c r="XI157" s="66"/>
      <c r="XJ157" s="66"/>
      <c r="XK157" s="66"/>
      <c r="XL157" s="66"/>
      <c r="XM157" s="66"/>
      <c r="XN157" s="66"/>
      <c r="XO157" s="66"/>
      <c r="XP157" s="66"/>
      <c r="XQ157" s="66"/>
      <c r="XR157" s="66"/>
      <c r="XS157" s="66"/>
      <c r="XT157" s="66"/>
      <c r="XU157" s="66"/>
      <c r="XV157" s="66"/>
      <c r="XW157" s="66"/>
      <c r="XX157" s="66"/>
      <c r="XY157" s="66"/>
      <c r="XZ157" s="66"/>
      <c r="YA157" s="66"/>
      <c r="YB157" s="66"/>
      <c r="YC157" s="66"/>
      <c r="YD157" s="66"/>
      <c r="YE157" s="66"/>
      <c r="YF157" s="66"/>
      <c r="YG157" s="66"/>
      <c r="YH157" s="66"/>
      <c r="YI157" s="66"/>
      <c r="YJ157" s="66"/>
      <c r="YK157" s="66"/>
      <c r="YL157" s="66"/>
      <c r="YM157" s="66"/>
      <c r="YN157" s="66"/>
      <c r="YO157" s="66"/>
      <c r="YP157" s="66"/>
      <c r="YQ157" s="66"/>
      <c r="YR157" s="66"/>
      <c r="YS157" s="66"/>
      <c r="YT157" s="66"/>
      <c r="YU157" s="66"/>
      <c r="YV157" s="66"/>
      <c r="YW157" s="66"/>
      <c r="YX157" s="66"/>
      <c r="YY157" s="66"/>
      <c r="YZ157" s="66"/>
      <c r="ZA157" s="66"/>
      <c r="ZB157" s="66"/>
      <c r="ZC157" s="66"/>
      <c r="ZD157" s="66"/>
      <c r="ZE157" s="66"/>
      <c r="ZF157" s="66"/>
      <c r="ZG157" s="66"/>
      <c r="ZH157" s="66"/>
      <c r="ZI157" s="66"/>
      <c r="ZJ157" s="66"/>
      <c r="ZK157" s="66"/>
      <c r="ZL157" s="66"/>
      <c r="ZM157" s="66"/>
      <c r="ZN157" s="66"/>
      <c r="ZO157" s="66"/>
      <c r="ZP157" s="66"/>
      <c r="ZQ157" s="66"/>
      <c r="ZR157" s="66"/>
      <c r="ZS157" s="66"/>
      <c r="ZT157" s="66"/>
      <c r="ZU157" s="66"/>
      <c r="ZV157" s="66"/>
      <c r="ZW157" s="66"/>
      <c r="ZX157" s="66"/>
      <c r="ZY157" s="66"/>
      <c r="ZZ157" s="66"/>
      <c r="AAA157" s="66"/>
      <c r="AAB157" s="66"/>
      <c r="AAC157" s="66"/>
      <c r="AAD157" s="66"/>
      <c r="AAE157" s="66"/>
      <c r="AAF157" s="66"/>
      <c r="AAG157" s="66"/>
      <c r="AAH157" s="66"/>
      <c r="AAI157" s="66"/>
      <c r="AAJ157" s="66"/>
      <c r="AAK157" s="66"/>
      <c r="AAL157" s="66"/>
      <c r="AAM157" s="66"/>
      <c r="AAN157" s="66"/>
      <c r="AAO157" s="66"/>
      <c r="AAP157" s="66"/>
      <c r="AAQ157" s="66"/>
      <c r="AAR157" s="66"/>
      <c r="AAS157" s="66"/>
      <c r="AAT157" s="66"/>
      <c r="AAU157" s="66"/>
      <c r="AAV157" s="66"/>
      <c r="AAW157" s="66"/>
      <c r="AAX157" s="66"/>
      <c r="AAY157" s="66"/>
      <c r="AAZ157" s="66"/>
      <c r="ABA157" s="66"/>
      <c r="ABB157" s="66"/>
      <c r="ABC157" s="66"/>
      <c r="ABD157" s="66"/>
      <c r="ABE157" s="66"/>
      <c r="ABF157" s="66"/>
      <c r="ABG157" s="66"/>
      <c r="ABH157" s="66"/>
      <c r="ABI157" s="66"/>
      <c r="ABJ157" s="66"/>
      <c r="ABK157" s="66"/>
      <c r="ABL157" s="66"/>
      <c r="ABM157" s="66"/>
      <c r="ABN157" s="66"/>
      <c r="ABO157" s="66"/>
      <c r="ABP157" s="66"/>
      <c r="ABQ157" s="66"/>
      <c r="ABR157" s="66"/>
      <c r="ABS157" s="66"/>
      <c r="ABT157" s="66"/>
      <c r="ABU157" s="66"/>
      <c r="ABV157" s="66"/>
      <c r="ABW157" s="66"/>
      <c r="ABX157" s="66"/>
      <c r="ABY157" s="66"/>
      <c r="ABZ157" s="66"/>
      <c r="ACA157" s="66"/>
      <c r="ACB157" s="66"/>
      <c r="ACC157" s="66"/>
      <c r="ACD157" s="66"/>
      <c r="ACE157" s="66"/>
      <c r="ACF157" s="66"/>
      <c r="ACG157" s="66"/>
      <c r="ACH157" s="66"/>
      <c r="ACI157" s="66"/>
      <c r="ACJ157" s="66"/>
      <c r="ACK157" s="66"/>
      <c r="ACL157" s="66"/>
      <c r="ACM157" s="66"/>
      <c r="ACN157" s="66"/>
      <c r="ACO157" s="66"/>
      <c r="ACP157" s="66"/>
      <c r="ACQ157" s="66"/>
      <c r="ACR157" s="66"/>
      <c r="ACS157" s="66"/>
      <c r="ACT157" s="66"/>
      <c r="ACU157" s="66"/>
      <c r="ACV157" s="66"/>
      <c r="ACW157" s="66"/>
      <c r="ACX157" s="66"/>
      <c r="ACY157" s="66"/>
      <c r="ACZ157" s="66"/>
      <c r="ADA157" s="66"/>
      <c r="ADB157" s="66"/>
      <c r="ADC157" s="66"/>
      <c r="ADD157" s="66"/>
      <c r="ADE157" s="66"/>
      <c r="ADF157" s="66"/>
      <c r="ADG157" s="66"/>
      <c r="ADH157" s="66"/>
      <c r="ADI157" s="66"/>
      <c r="ADJ157" s="66"/>
      <c r="ADK157" s="66"/>
      <c r="ADL157" s="66"/>
      <c r="ADM157" s="66"/>
      <c r="ADN157" s="66"/>
      <c r="ADO157" s="66"/>
      <c r="ADP157" s="66"/>
      <c r="ADQ157" s="66"/>
      <c r="ADR157" s="66"/>
      <c r="ADS157" s="66"/>
      <c r="ADT157" s="66"/>
      <c r="ADU157" s="66"/>
      <c r="ADV157" s="66"/>
      <c r="ADW157" s="66"/>
      <c r="ADX157" s="66"/>
      <c r="ADY157" s="66"/>
      <c r="ADZ157" s="66"/>
      <c r="AEA157" s="66"/>
      <c r="AEB157" s="66"/>
      <c r="AEC157" s="66"/>
      <c r="AED157" s="66"/>
      <c r="AEE157" s="66"/>
      <c r="AEF157" s="66"/>
      <c r="AEG157" s="66"/>
      <c r="AEH157" s="66"/>
      <c r="AEI157" s="66"/>
      <c r="AEJ157" s="66"/>
      <c r="AEK157" s="66"/>
      <c r="AEL157" s="66"/>
      <c r="AEM157" s="66"/>
      <c r="AEN157" s="66"/>
      <c r="AEO157" s="66"/>
      <c r="AEP157" s="66"/>
      <c r="AEQ157" s="66"/>
      <c r="AER157" s="66"/>
      <c r="AES157" s="66"/>
      <c r="AET157" s="66"/>
      <c r="AEU157" s="66"/>
      <c r="AEV157" s="66"/>
      <c r="AEW157" s="66"/>
      <c r="AEX157" s="66"/>
      <c r="AEY157" s="66"/>
      <c r="AEZ157" s="66"/>
      <c r="AFA157" s="66"/>
      <c r="AFB157" s="66"/>
      <c r="AFC157" s="66"/>
      <c r="AFD157" s="66"/>
      <c r="AFE157" s="66"/>
      <c r="AFF157" s="66"/>
      <c r="AFG157" s="66"/>
      <c r="AFH157" s="66"/>
      <c r="AFI157" s="66"/>
      <c r="AFJ157" s="66"/>
      <c r="AFK157" s="66"/>
      <c r="AFL157" s="66"/>
      <c r="AFM157" s="66"/>
      <c r="AFN157" s="66"/>
      <c r="AFO157" s="66"/>
      <c r="AFP157" s="66"/>
      <c r="AFQ157" s="66"/>
      <c r="AFR157" s="66"/>
      <c r="AFS157" s="66"/>
      <c r="AFT157" s="66"/>
      <c r="AFU157" s="66"/>
      <c r="AFV157" s="66"/>
      <c r="AFW157" s="66"/>
      <c r="AFX157" s="66"/>
      <c r="AFY157" s="66"/>
      <c r="AFZ157" s="66"/>
      <c r="AGA157" s="66"/>
      <c r="AGB157" s="66"/>
      <c r="AGC157" s="66"/>
      <c r="AGD157" s="66"/>
      <c r="AGE157" s="66"/>
      <c r="AGF157" s="66"/>
      <c r="AGG157" s="66"/>
      <c r="AGH157" s="66"/>
      <c r="AGI157" s="66"/>
      <c r="AGJ157" s="66"/>
      <c r="AGK157" s="66"/>
      <c r="AGL157" s="66"/>
      <c r="AGM157" s="66"/>
      <c r="AGN157" s="66"/>
      <c r="AGO157" s="66"/>
      <c r="AGP157" s="66"/>
      <c r="AGQ157" s="66"/>
      <c r="AGR157" s="66"/>
      <c r="AGS157" s="66"/>
      <c r="AGT157" s="66"/>
      <c r="AGU157" s="66"/>
      <c r="AGV157" s="66"/>
      <c r="AGW157" s="66"/>
      <c r="AGX157" s="66"/>
      <c r="AGY157" s="66"/>
      <c r="AGZ157" s="66"/>
      <c r="AHA157" s="66"/>
      <c r="AHB157" s="66"/>
      <c r="AHC157" s="66"/>
      <c r="AHD157" s="66"/>
      <c r="AHE157" s="66"/>
      <c r="AHF157" s="66"/>
      <c r="AHG157" s="66"/>
      <c r="AHH157" s="66"/>
      <c r="AHI157" s="66"/>
      <c r="AHJ157" s="66"/>
      <c r="AHK157" s="66"/>
      <c r="AHL157" s="66"/>
      <c r="AHM157" s="66"/>
      <c r="AHN157" s="66"/>
      <c r="AHO157" s="66"/>
      <c r="AHP157" s="66"/>
      <c r="AHQ157" s="66"/>
      <c r="AHR157" s="66"/>
      <c r="AHS157" s="66"/>
      <c r="AHT157" s="66"/>
      <c r="AHU157" s="66"/>
      <c r="AHV157" s="66"/>
      <c r="AHW157" s="66"/>
      <c r="AHX157" s="66"/>
      <c r="AHY157" s="66"/>
      <c r="AHZ157" s="66"/>
      <c r="AIA157" s="66"/>
      <c r="AIB157" s="66"/>
      <c r="AIC157" s="66"/>
      <c r="AID157" s="66"/>
      <c r="AIE157" s="66"/>
      <c r="AIF157" s="66"/>
      <c r="AIG157" s="66"/>
      <c r="AIH157" s="66"/>
      <c r="AII157" s="66"/>
      <c r="AIJ157" s="66"/>
      <c r="AIK157" s="66"/>
      <c r="AIL157" s="66"/>
      <c r="AIM157" s="66"/>
      <c r="AIN157" s="66"/>
      <c r="AIO157" s="66"/>
      <c r="AIP157" s="66"/>
      <c r="AIQ157" s="66"/>
      <c r="AIR157" s="66"/>
      <c r="AIS157" s="66"/>
      <c r="AIT157" s="66"/>
      <c r="AIU157" s="66"/>
      <c r="AIV157" s="66"/>
      <c r="AIW157" s="66"/>
      <c r="AIX157" s="66"/>
      <c r="AIY157" s="66"/>
      <c r="AIZ157" s="66"/>
      <c r="AJA157" s="66"/>
      <c r="AJB157" s="66"/>
      <c r="AJC157" s="66"/>
      <c r="AJD157" s="66"/>
      <c r="AJE157" s="66"/>
      <c r="AJF157" s="66"/>
      <c r="AJG157" s="66"/>
      <c r="AJH157" s="66"/>
      <c r="AJI157" s="66"/>
      <c r="AJJ157" s="66"/>
      <c r="AJK157" s="66"/>
      <c r="AJL157" s="66"/>
      <c r="AJM157" s="66"/>
      <c r="AJN157" s="66"/>
      <c r="AJO157" s="66"/>
      <c r="AJP157" s="66"/>
      <c r="AJQ157" s="66"/>
      <c r="AJR157" s="66"/>
      <c r="AJS157" s="66"/>
      <c r="AJT157" s="66"/>
      <c r="AJU157" s="66"/>
      <c r="AJV157" s="66"/>
      <c r="AJW157" s="66"/>
      <c r="AJX157" s="66"/>
      <c r="AJY157" s="66"/>
      <c r="AJZ157" s="66"/>
      <c r="AKA157" s="66"/>
      <c r="AKB157" s="66"/>
      <c r="AKC157" s="66"/>
      <c r="AKD157" s="66"/>
      <c r="AKE157" s="66"/>
      <c r="AKF157" s="66"/>
      <c r="AKG157" s="66"/>
      <c r="AKH157" s="66"/>
      <c r="AKI157" s="66"/>
      <c r="AKJ157" s="66"/>
      <c r="AKK157" s="66"/>
      <c r="AKL157" s="66"/>
      <c r="AKM157" s="66"/>
      <c r="AKN157" s="66"/>
      <c r="AKO157" s="66"/>
      <c r="AKP157" s="66"/>
      <c r="AKQ157" s="66"/>
      <c r="AKR157" s="66"/>
      <c r="AKS157" s="66"/>
      <c r="AKT157" s="66"/>
      <c r="AKU157" s="66"/>
      <c r="AKV157" s="66"/>
      <c r="AKW157" s="66"/>
      <c r="AKX157" s="66"/>
      <c r="AKY157" s="66"/>
      <c r="AKZ157" s="66"/>
      <c r="ALA157" s="66"/>
      <c r="ALB157" s="66"/>
      <c r="ALC157" s="66"/>
      <c r="ALD157" s="66"/>
      <c r="ALE157" s="66"/>
      <c r="ALF157" s="66"/>
      <c r="ALG157" s="66"/>
      <c r="ALH157" s="66"/>
      <c r="ALI157" s="66"/>
      <c r="ALJ157" s="66"/>
      <c r="ALK157" s="66"/>
      <c r="ALL157" s="66"/>
      <c r="ALM157" s="66"/>
      <c r="ALN157" s="66"/>
      <c r="ALO157" s="66"/>
      <c r="ALP157" s="66"/>
      <c r="ALQ157" s="66"/>
      <c r="ALR157" s="66"/>
      <c r="ALS157" s="66"/>
      <c r="ALT157" s="66"/>
      <c r="ALU157" s="66"/>
      <c r="ALV157" s="66"/>
      <c r="ALW157" s="66"/>
      <c r="ALX157" s="66"/>
      <c r="ALY157" s="66"/>
      <c r="ALZ157" s="66"/>
      <c r="AMA157" s="66"/>
      <c r="AMB157" s="66"/>
      <c r="AMC157" s="66"/>
      <c r="AMD157" s="66"/>
      <c r="AME157" s="66"/>
      <c r="AMF157" s="66"/>
      <c r="AMG157" s="66"/>
      <c r="AMH157" s="66"/>
      <c r="AMI157" s="66"/>
      <c r="AMJ157" s="66"/>
    </row>
    <row r="158" spans="1:1024" x14ac:dyDescent="0.25">
      <c r="A158" s="34">
        <f>A151</f>
        <v>2</v>
      </c>
      <c r="B158" s="35">
        <f>B151</f>
        <v>4</v>
      </c>
      <c r="C158" s="36" t="s">
        <v>26</v>
      </c>
      <c r="D158" s="26" t="s">
        <v>27</v>
      </c>
      <c r="E158" s="23"/>
      <c r="F158" s="24"/>
      <c r="G158" s="24"/>
      <c r="H158" s="24"/>
      <c r="I158" s="24"/>
      <c r="J158" s="24"/>
      <c r="K158" s="25"/>
      <c r="L158" s="24"/>
    </row>
    <row r="159" spans="1:1024" x14ac:dyDescent="0.25">
      <c r="A159" s="19"/>
      <c r="B159" s="20"/>
      <c r="C159" s="21"/>
      <c r="D159" s="26" t="s">
        <v>28</v>
      </c>
      <c r="E159" s="23"/>
      <c r="F159" s="24"/>
      <c r="G159" s="24"/>
      <c r="H159" s="24"/>
      <c r="I159" s="24"/>
      <c r="J159" s="24"/>
      <c r="K159" s="25"/>
      <c r="L159" s="24"/>
    </row>
    <row r="160" spans="1:1024" x14ac:dyDescent="0.25">
      <c r="A160" s="19"/>
      <c r="B160" s="20"/>
      <c r="C160" s="21"/>
      <c r="D160" s="26" t="s">
        <v>29</v>
      </c>
      <c r="E160" s="23"/>
      <c r="F160" s="24"/>
      <c r="G160" s="24"/>
      <c r="H160" s="24"/>
      <c r="I160" s="24"/>
      <c r="J160" s="24"/>
      <c r="K160" s="25"/>
      <c r="L160" s="24"/>
    </row>
    <row r="161" spans="1:1024" x14ac:dyDescent="0.25">
      <c r="A161" s="19"/>
      <c r="B161" s="20"/>
      <c r="C161" s="21"/>
      <c r="D161" s="26" t="s">
        <v>30</v>
      </c>
      <c r="E161" s="23"/>
      <c r="F161" s="24"/>
      <c r="G161" s="24"/>
      <c r="H161" s="24"/>
      <c r="I161" s="24"/>
      <c r="J161" s="24"/>
      <c r="K161" s="25"/>
      <c r="L161" s="24"/>
    </row>
    <row r="162" spans="1:1024" x14ac:dyDescent="0.25">
      <c r="A162" s="19"/>
      <c r="B162" s="20"/>
      <c r="C162" s="21"/>
      <c r="D162" s="26" t="s">
        <v>31</v>
      </c>
      <c r="E162" s="23"/>
      <c r="F162" s="24"/>
      <c r="G162" s="24"/>
      <c r="H162" s="24"/>
      <c r="I162" s="24"/>
      <c r="J162" s="24"/>
      <c r="K162" s="25"/>
      <c r="L162" s="24"/>
    </row>
    <row r="163" spans="1:1024" x14ac:dyDescent="0.25">
      <c r="A163" s="19"/>
      <c r="B163" s="20"/>
      <c r="C163" s="21"/>
      <c r="D163" s="26" t="s">
        <v>32</v>
      </c>
      <c r="E163" s="23"/>
      <c r="F163" s="24"/>
      <c r="G163" s="24"/>
      <c r="H163" s="24"/>
      <c r="I163" s="24"/>
      <c r="J163" s="24"/>
      <c r="K163" s="25"/>
      <c r="L163" s="24"/>
    </row>
    <row r="164" spans="1:1024" x14ac:dyDescent="0.25">
      <c r="A164" s="19"/>
      <c r="B164" s="20"/>
      <c r="C164" s="21"/>
      <c r="D164" s="26" t="s">
        <v>33</v>
      </c>
      <c r="E164" s="23"/>
      <c r="F164" s="24"/>
      <c r="G164" s="24"/>
      <c r="H164" s="24"/>
      <c r="I164" s="24"/>
      <c r="J164" s="24"/>
      <c r="K164" s="25"/>
      <c r="L164" s="24"/>
    </row>
    <row r="165" spans="1:1024" x14ac:dyDescent="0.2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25"/>
      <c r="L165" s="24"/>
    </row>
    <row r="166" spans="1:1024" x14ac:dyDescent="0.25">
      <c r="A166" s="19"/>
      <c r="B166" s="20"/>
      <c r="C166" s="21"/>
      <c r="D166" s="22"/>
      <c r="E166" s="23"/>
      <c r="F166" s="24"/>
      <c r="G166" s="24"/>
      <c r="H166" s="24"/>
      <c r="I166" s="24"/>
      <c r="J166" s="24"/>
      <c r="K166" s="25"/>
      <c r="L166" s="24"/>
    </row>
    <row r="167" spans="1:1024" x14ac:dyDescent="0.25">
      <c r="A167" s="27"/>
      <c r="B167" s="28"/>
      <c r="C167" s="29"/>
      <c r="D167" s="30" t="s">
        <v>25</v>
      </c>
      <c r="E167" s="31"/>
      <c r="F167" s="32">
        <f>SUM(F158:F166)</f>
        <v>0</v>
      </c>
      <c r="G167" s="32">
        <f>SUM(G158:G166)</f>
        <v>0</v>
      </c>
      <c r="H167" s="32">
        <f>SUM(H158:H166)</f>
        <v>0</v>
      </c>
      <c r="I167" s="32">
        <f>SUM(I158:I166)</f>
        <v>0</v>
      </c>
      <c r="J167" s="32">
        <f>SUM(J158:J166)</f>
        <v>0</v>
      </c>
      <c r="K167" s="33"/>
      <c r="L167" s="32">
        <f>SUM(L158:L166)</f>
        <v>0</v>
      </c>
    </row>
    <row r="168" spans="1:1024" s="67" customFormat="1" ht="15" customHeight="1" thickBot="1" x14ac:dyDescent="0.3">
      <c r="A168" s="69">
        <f>A151</f>
        <v>2</v>
      </c>
      <c r="B168" s="70">
        <f>B151</f>
        <v>4</v>
      </c>
      <c r="C168" s="112" t="s">
        <v>34</v>
      </c>
      <c r="D168" s="112"/>
      <c r="E168" s="71"/>
      <c r="F168" s="72">
        <f>F157+F167</f>
        <v>550</v>
      </c>
      <c r="G168" s="72">
        <f>G157+G167</f>
        <v>20.7</v>
      </c>
      <c r="H168" s="72">
        <f>H157+H167</f>
        <v>24.96</v>
      </c>
      <c r="I168" s="72">
        <f>I157+I167</f>
        <v>92.83</v>
      </c>
      <c r="J168" s="72">
        <f>J157+J167</f>
        <v>679</v>
      </c>
      <c r="K168" s="72"/>
      <c r="L168" s="72">
        <f>L157+L167</f>
        <v>78.05</v>
      </c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  <c r="CA168" s="66"/>
      <c r="CB168" s="66"/>
      <c r="CC168" s="66"/>
      <c r="CD168" s="66"/>
      <c r="CE168" s="66"/>
      <c r="CF168" s="66"/>
      <c r="CG168" s="66"/>
      <c r="CH168" s="66"/>
      <c r="CI168" s="66"/>
      <c r="CJ168" s="66"/>
      <c r="CK168" s="66"/>
      <c r="CL168" s="66"/>
      <c r="CM168" s="66"/>
      <c r="CN168" s="66"/>
      <c r="CO168" s="66"/>
      <c r="CP168" s="66"/>
      <c r="CQ168" s="66"/>
      <c r="CR168" s="66"/>
      <c r="CS168" s="66"/>
      <c r="CT168" s="66"/>
      <c r="CU168" s="66"/>
      <c r="CV168" s="66"/>
      <c r="CW168" s="66"/>
      <c r="CX168" s="66"/>
      <c r="CY168" s="66"/>
      <c r="CZ168" s="66"/>
      <c r="DA168" s="66"/>
      <c r="DB168" s="66"/>
      <c r="DC168" s="66"/>
      <c r="DD168" s="66"/>
      <c r="DE168" s="66"/>
      <c r="DF168" s="66"/>
      <c r="DG168" s="66"/>
      <c r="DH168" s="66"/>
      <c r="DI168" s="66"/>
      <c r="DJ168" s="66"/>
      <c r="DK168" s="66"/>
      <c r="DL168" s="66"/>
      <c r="DM168" s="66"/>
      <c r="DN168" s="66"/>
      <c r="DO168" s="66"/>
      <c r="DP168" s="66"/>
      <c r="DQ168" s="66"/>
      <c r="DR168" s="66"/>
      <c r="DS168" s="66"/>
      <c r="DT168" s="66"/>
      <c r="DU168" s="66"/>
      <c r="DV168" s="66"/>
      <c r="DW168" s="66"/>
      <c r="DX168" s="66"/>
      <c r="DY168" s="66"/>
      <c r="DZ168" s="66"/>
      <c r="EA168" s="66"/>
      <c r="EB168" s="66"/>
      <c r="EC168" s="66"/>
      <c r="ED168" s="66"/>
      <c r="EE168" s="66"/>
      <c r="EF168" s="66"/>
      <c r="EG168" s="66"/>
      <c r="EH168" s="66"/>
      <c r="EI168" s="66"/>
      <c r="EJ168" s="66"/>
      <c r="EK168" s="66"/>
      <c r="EL168" s="66"/>
      <c r="EM168" s="66"/>
      <c r="EN168" s="66"/>
      <c r="EO168" s="66"/>
      <c r="EP168" s="66"/>
      <c r="EQ168" s="66"/>
      <c r="ER168" s="66"/>
      <c r="ES168" s="66"/>
      <c r="ET168" s="66"/>
      <c r="EU168" s="66"/>
      <c r="EV168" s="66"/>
      <c r="EW168" s="66"/>
      <c r="EX168" s="66"/>
      <c r="EY168" s="66"/>
      <c r="EZ168" s="66"/>
      <c r="FA168" s="66"/>
      <c r="FB168" s="66"/>
      <c r="FC168" s="66"/>
      <c r="FD168" s="66"/>
      <c r="FE168" s="66"/>
      <c r="FF168" s="66"/>
      <c r="FG168" s="66"/>
      <c r="FH168" s="66"/>
      <c r="FI168" s="66"/>
      <c r="FJ168" s="66"/>
      <c r="FK168" s="66"/>
      <c r="FL168" s="66"/>
      <c r="FM168" s="66"/>
      <c r="FN168" s="66"/>
      <c r="FO168" s="66"/>
      <c r="FP168" s="66"/>
      <c r="FQ168" s="66"/>
      <c r="FR168" s="66"/>
      <c r="FS168" s="66"/>
      <c r="FT168" s="66"/>
      <c r="FU168" s="66"/>
      <c r="FV168" s="66"/>
      <c r="FW168" s="66"/>
      <c r="FX168" s="66"/>
      <c r="FY168" s="66"/>
      <c r="FZ168" s="66"/>
      <c r="GA168" s="66"/>
      <c r="GB168" s="66"/>
      <c r="GC168" s="66"/>
      <c r="GD168" s="66"/>
      <c r="GE168" s="66"/>
      <c r="GF168" s="66"/>
      <c r="GG168" s="66"/>
      <c r="GH168" s="66"/>
      <c r="GI168" s="66"/>
      <c r="GJ168" s="66"/>
      <c r="GK168" s="66"/>
      <c r="GL168" s="66"/>
      <c r="GM168" s="66"/>
      <c r="GN168" s="66"/>
      <c r="GO168" s="66"/>
      <c r="GP168" s="66"/>
      <c r="GQ168" s="66"/>
      <c r="GR168" s="66"/>
      <c r="GS168" s="66"/>
      <c r="GT168" s="66"/>
      <c r="GU168" s="66"/>
      <c r="GV168" s="66"/>
      <c r="GW168" s="66"/>
      <c r="GX168" s="66"/>
      <c r="GY168" s="66"/>
      <c r="GZ168" s="66"/>
      <c r="HA168" s="66"/>
      <c r="HB168" s="66"/>
      <c r="HC168" s="66"/>
      <c r="HD168" s="66"/>
      <c r="HE168" s="66"/>
      <c r="HF168" s="66"/>
      <c r="HG168" s="66"/>
      <c r="HH168" s="66"/>
      <c r="HI168" s="66"/>
      <c r="HJ168" s="66"/>
      <c r="HK168" s="66"/>
      <c r="HL168" s="66"/>
      <c r="HM168" s="66"/>
      <c r="HN168" s="66"/>
      <c r="HO168" s="66"/>
      <c r="HP168" s="66"/>
      <c r="HQ168" s="66"/>
      <c r="HR168" s="66"/>
      <c r="HS168" s="66"/>
      <c r="HT168" s="66"/>
      <c r="HU168" s="66"/>
      <c r="HV168" s="66"/>
      <c r="HW168" s="66"/>
      <c r="HX168" s="66"/>
      <c r="HY168" s="66"/>
      <c r="HZ168" s="66"/>
      <c r="IA168" s="66"/>
      <c r="IB168" s="66"/>
      <c r="IC168" s="66"/>
      <c r="ID168" s="66"/>
      <c r="IE168" s="66"/>
      <c r="IF168" s="66"/>
      <c r="IG168" s="66"/>
      <c r="IH168" s="66"/>
      <c r="II168" s="66"/>
      <c r="IJ168" s="66"/>
      <c r="IK168" s="66"/>
      <c r="IL168" s="66"/>
      <c r="IM168" s="66"/>
      <c r="IN168" s="66"/>
      <c r="IO168" s="66"/>
      <c r="IP168" s="66"/>
      <c r="IQ168" s="66"/>
      <c r="IR168" s="66"/>
      <c r="IS168" s="66"/>
      <c r="IT168" s="66"/>
      <c r="IU168" s="66"/>
      <c r="IV168" s="66"/>
      <c r="IW168" s="66"/>
      <c r="IX168" s="66"/>
      <c r="IY168" s="66"/>
      <c r="IZ168" s="66"/>
      <c r="JA168" s="66"/>
      <c r="JB168" s="66"/>
      <c r="JC168" s="66"/>
      <c r="JD168" s="66"/>
      <c r="JE168" s="66"/>
      <c r="JF168" s="66"/>
      <c r="JG168" s="66"/>
      <c r="JH168" s="66"/>
      <c r="JI168" s="66"/>
      <c r="JJ168" s="66"/>
      <c r="JK168" s="66"/>
      <c r="JL168" s="66"/>
      <c r="JM168" s="66"/>
      <c r="JN168" s="66"/>
      <c r="JO168" s="66"/>
      <c r="JP168" s="66"/>
      <c r="JQ168" s="66"/>
      <c r="JR168" s="66"/>
      <c r="JS168" s="66"/>
      <c r="JT168" s="66"/>
      <c r="JU168" s="66"/>
      <c r="JV168" s="66"/>
      <c r="JW168" s="66"/>
      <c r="JX168" s="66"/>
      <c r="JY168" s="66"/>
      <c r="JZ168" s="66"/>
      <c r="KA168" s="66"/>
      <c r="KB168" s="66"/>
      <c r="KC168" s="66"/>
      <c r="KD168" s="66"/>
      <c r="KE168" s="66"/>
      <c r="KF168" s="66"/>
      <c r="KG168" s="66"/>
      <c r="KH168" s="66"/>
      <c r="KI168" s="66"/>
      <c r="KJ168" s="66"/>
      <c r="KK168" s="66"/>
      <c r="KL168" s="66"/>
      <c r="KM168" s="66"/>
      <c r="KN168" s="66"/>
      <c r="KO168" s="66"/>
      <c r="KP168" s="66"/>
      <c r="KQ168" s="66"/>
      <c r="KR168" s="66"/>
      <c r="KS168" s="66"/>
      <c r="KT168" s="66"/>
      <c r="KU168" s="66"/>
      <c r="KV168" s="66"/>
      <c r="KW168" s="66"/>
      <c r="KX168" s="66"/>
      <c r="KY168" s="66"/>
      <c r="KZ168" s="66"/>
      <c r="LA168" s="66"/>
      <c r="LB168" s="66"/>
      <c r="LC168" s="66"/>
      <c r="LD168" s="66"/>
      <c r="LE168" s="66"/>
      <c r="LF168" s="66"/>
      <c r="LG168" s="66"/>
      <c r="LH168" s="66"/>
      <c r="LI168" s="66"/>
      <c r="LJ168" s="66"/>
      <c r="LK168" s="66"/>
      <c r="LL168" s="66"/>
      <c r="LM168" s="66"/>
      <c r="LN168" s="66"/>
      <c r="LO168" s="66"/>
      <c r="LP168" s="66"/>
      <c r="LQ168" s="66"/>
      <c r="LR168" s="66"/>
      <c r="LS168" s="66"/>
      <c r="LT168" s="66"/>
      <c r="LU168" s="66"/>
      <c r="LV168" s="66"/>
      <c r="LW168" s="66"/>
      <c r="LX168" s="66"/>
      <c r="LY168" s="66"/>
      <c r="LZ168" s="66"/>
      <c r="MA168" s="66"/>
      <c r="MB168" s="66"/>
      <c r="MC168" s="66"/>
      <c r="MD168" s="66"/>
      <c r="ME168" s="66"/>
      <c r="MF168" s="66"/>
      <c r="MG168" s="66"/>
      <c r="MH168" s="66"/>
      <c r="MI168" s="66"/>
      <c r="MJ168" s="66"/>
      <c r="MK168" s="66"/>
      <c r="ML168" s="66"/>
      <c r="MM168" s="66"/>
      <c r="MN168" s="66"/>
      <c r="MO168" s="66"/>
      <c r="MP168" s="66"/>
      <c r="MQ168" s="66"/>
      <c r="MR168" s="66"/>
      <c r="MS168" s="66"/>
      <c r="MT168" s="66"/>
      <c r="MU168" s="66"/>
      <c r="MV168" s="66"/>
      <c r="MW168" s="66"/>
      <c r="MX168" s="66"/>
      <c r="MY168" s="66"/>
      <c r="MZ168" s="66"/>
      <c r="NA168" s="66"/>
      <c r="NB168" s="66"/>
      <c r="NC168" s="66"/>
      <c r="ND168" s="66"/>
      <c r="NE168" s="66"/>
      <c r="NF168" s="66"/>
      <c r="NG168" s="66"/>
      <c r="NH168" s="66"/>
      <c r="NI168" s="66"/>
      <c r="NJ168" s="66"/>
      <c r="NK168" s="66"/>
      <c r="NL168" s="66"/>
      <c r="NM168" s="66"/>
      <c r="NN168" s="66"/>
      <c r="NO168" s="66"/>
      <c r="NP168" s="66"/>
      <c r="NQ168" s="66"/>
      <c r="NR168" s="66"/>
      <c r="NS168" s="66"/>
      <c r="NT168" s="66"/>
      <c r="NU168" s="66"/>
      <c r="NV168" s="66"/>
      <c r="NW168" s="66"/>
      <c r="NX168" s="66"/>
      <c r="NY168" s="66"/>
      <c r="NZ168" s="66"/>
      <c r="OA168" s="66"/>
      <c r="OB168" s="66"/>
      <c r="OC168" s="66"/>
      <c r="OD168" s="66"/>
      <c r="OE168" s="66"/>
      <c r="OF168" s="66"/>
      <c r="OG168" s="66"/>
      <c r="OH168" s="66"/>
      <c r="OI168" s="66"/>
      <c r="OJ168" s="66"/>
      <c r="OK168" s="66"/>
      <c r="OL168" s="66"/>
      <c r="OM168" s="66"/>
      <c r="ON168" s="66"/>
      <c r="OO168" s="66"/>
      <c r="OP168" s="66"/>
      <c r="OQ168" s="66"/>
      <c r="OR168" s="66"/>
      <c r="OS168" s="66"/>
      <c r="OT168" s="66"/>
      <c r="OU168" s="66"/>
      <c r="OV168" s="66"/>
      <c r="OW168" s="66"/>
      <c r="OX168" s="66"/>
      <c r="OY168" s="66"/>
      <c r="OZ168" s="66"/>
      <c r="PA168" s="66"/>
      <c r="PB168" s="66"/>
      <c r="PC168" s="66"/>
      <c r="PD168" s="66"/>
      <c r="PE168" s="66"/>
      <c r="PF168" s="66"/>
      <c r="PG168" s="66"/>
      <c r="PH168" s="66"/>
      <c r="PI168" s="66"/>
      <c r="PJ168" s="66"/>
      <c r="PK168" s="66"/>
      <c r="PL168" s="66"/>
      <c r="PM168" s="66"/>
      <c r="PN168" s="66"/>
      <c r="PO168" s="66"/>
      <c r="PP168" s="66"/>
      <c r="PQ168" s="66"/>
      <c r="PR168" s="66"/>
      <c r="PS168" s="66"/>
      <c r="PT168" s="66"/>
      <c r="PU168" s="66"/>
      <c r="PV168" s="66"/>
      <c r="PW168" s="66"/>
      <c r="PX168" s="66"/>
      <c r="PY168" s="66"/>
      <c r="PZ168" s="66"/>
      <c r="QA168" s="66"/>
      <c r="QB168" s="66"/>
      <c r="QC168" s="66"/>
      <c r="QD168" s="66"/>
      <c r="QE168" s="66"/>
      <c r="QF168" s="66"/>
      <c r="QG168" s="66"/>
      <c r="QH168" s="66"/>
      <c r="QI168" s="66"/>
      <c r="QJ168" s="66"/>
      <c r="QK168" s="66"/>
      <c r="QL168" s="66"/>
      <c r="QM168" s="66"/>
      <c r="QN168" s="66"/>
      <c r="QO168" s="66"/>
      <c r="QP168" s="66"/>
      <c r="QQ168" s="66"/>
      <c r="QR168" s="66"/>
      <c r="QS168" s="66"/>
      <c r="QT168" s="66"/>
      <c r="QU168" s="66"/>
      <c r="QV168" s="66"/>
      <c r="QW168" s="66"/>
      <c r="QX168" s="66"/>
      <c r="QY168" s="66"/>
      <c r="QZ168" s="66"/>
      <c r="RA168" s="66"/>
      <c r="RB168" s="66"/>
      <c r="RC168" s="66"/>
      <c r="RD168" s="66"/>
      <c r="RE168" s="66"/>
      <c r="RF168" s="66"/>
      <c r="RG168" s="66"/>
      <c r="RH168" s="66"/>
      <c r="RI168" s="66"/>
      <c r="RJ168" s="66"/>
      <c r="RK168" s="66"/>
      <c r="RL168" s="66"/>
      <c r="RM168" s="66"/>
      <c r="RN168" s="66"/>
      <c r="RO168" s="66"/>
      <c r="RP168" s="66"/>
      <c r="RQ168" s="66"/>
      <c r="RR168" s="66"/>
      <c r="RS168" s="66"/>
      <c r="RT168" s="66"/>
      <c r="RU168" s="66"/>
      <c r="RV168" s="66"/>
      <c r="RW168" s="66"/>
      <c r="RX168" s="66"/>
      <c r="RY168" s="66"/>
      <c r="RZ168" s="66"/>
      <c r="SA168" s="66"/>
      <c r="SB168" s="66"/>
      <c r="SC168" s="66"/>
      <c r="SD168" s="66"/>
      <c r="SE168" s="66"/>
      <c r="SF168" s="66"/>
      <c r="SG168" s="66"/>
      <c r="SH168" s="66"/>
      <c r="SI168" s="66"/>
      <c r="SJ168" s="66"/>
      <c r="SK168" s="66"/>
      <c r="SL168" s="66"/>
      <c r="SM168" s="66"/>
      <c r="SN168" s="66"/>
      <c r="SO168" s="66"/>
      <c r="SP168" s="66"/>
      <c r="SQ168" s="66"/>
      <c r="SR168" s="66"/>
      <c r="SS168" s="66"/>
      <c r="ST168" s="66"/>
      <c r="SU168" s="66"/>
      <c r="SV168" s="66"/>
      <c r="SW168" s="66"/>
      <c r="SX168" s="66"/>
      <c r="SY168" s="66"/>
      <c r="SZ168" s="66"/>
      <c r="TA168" s="66"/>
      <c r="TB168" s="66"/>
      <c r="TC168" s="66"/>
      <c r="TD168" s="66"/>
      <c r="TE168" s="66"/>
      <c r="TF168" s="66"/>
      <c r="TG168" s="66"/>
      <c r="TH168" s="66"/>
      <c r="TI168" s="66"/>
      <c r="TJ168" s="66"/>
      <c r="TK168" s="66"/>
      <c r="TL168" s="66"/>
      <c r="TM168" s="66"/>
      <c r="TN168" s="66"/>
      <c r="TO168" s="66"/>
      <c r="TP168" s="66"/>
      <c r="TQ168" s="66"/>
      <c r="TR168" s="66"/>
      <c r="TS168" s="66"/>
      <c r="TT168" s="66"/>
      <c r="TU168" s="66"/>
      <c r="TV168" s="66"/>
      <c r="TW168" s="66"/>
      <c r="TX168" s="66"/>
      <c r="TY168" s="66"/>
      <c r="TZ168" s="66"/>
      <c r="UA168" s="66"/>
      <c r="UB168" s="66"/>
      <c r="UC168" s="66"/>
      <c r="UD168" s="66"/>
      <c r="UE168" s="66"/>
      <c r="UF168" s="66"/>
      <c r="UG168" s="66"/>
      <c r="UH168" s="66"/>
      <c r="UI168" s="66"/>
      <c r="UJ168" s="66"/>
      <c r="UK168" s="66"/>
      <c r="UL168" s="66"/>
      <c r="UM168" s="66"/>
      <c r="UN168" s="66"/>
      <c r="UO168" s="66"/>
      <c r="UP168" s="66"/>
      <c r="UQ168" s="66"/>
      <c r="UR168" s="66"/>
      <c r="US168" s="66"/>
      <c r="UT168" s="66"/>
      <c r="UU168" s="66"/>
      <c r="UV168" s="66"/>
      <c r="UW168" s="66"/>
      <c r="UX168" s="66"/>
      <c r="UY168" s="66"/>
      <c r="UZ168" s="66"/>
      <c r="VA168" s="66"/>
      <c r="VB168" s="66"/>
      <c r="VC168" s="66"/>
      <c r="VD168" s="66"/>
      <c r="VE168" s="66"/>
      <c r="VF168" s="66"/>
      <c r="VG168" s="66"/>
      <c r="VH168" s="66"/>
      <c r="VI168" s="66"/>
      <c r="VJ168" s="66"/>
      <c r="VK168" s="66"/>
      <c r="VL168" s="66"/>
      <c r="VM168" s="66"/>
      <c r="VN168" s="66"/>
      <c r="VO168" s="66"/>
      <c r="VP168" s="66"/>
      <c r="VQ168" s="66"/>
      <c r="VR168" s="66"/>
      <c r="VS168" s="66"/>
      <c r="VT168" s="66"/>
      <c r="VU168" s="66"/>
      <c r="VV168" s="66"/>
      <c r="VW168" s="66"/>
      <c r="VX168" s="66"/>
      <c r="VY168" s="66"/>
      <c r="VZ168" s="66"/>
      <c r="WA168" s="66"/>
      <c r="WB168" s="66"/>
      <c r="WC168" s="66"/>
      <c r="WD168" s="66"/>
      <c r="WE168" s="66"/>
      <c r="WF168" s="66"/>
      <c r="WG168" s="66"/>
      <c r="WH168" s="66"/>
      <c r="WI168" s="66"/>
      <c r="WJ168" s="66"/>
      <c r="WK168" s="66"/>
      <c r="WL168" s="66"/>
      <c r="WM168" s="66"/>
      <c r="WN168" s="66"/>
      <c r="WO168" s="66"/>
      <c r="WP168" s="66"/>
      <c r="WQ168" s="66"/>
      <c r="WR168" s="66"/>
      <c r="WS168" s="66"/>
      <c r="WT168" s="66"/>
      <c r="WU168" s="66"/>
      <c r="WV168" s="66"/>
      <c r="WW168" s="66"/>
      <c r="WX168" s="66"/>
      <c r="WY168" s="66"/>
      <c r="WZ168" s="66"/>
      <c r="XA168" s="66"/>
      <c r="XB168" s="66"/>
      <c r="XC168" s="66"/>
      <c r="XD168" s="66"/>
      <c r="XE168" s="66"/>
      <c r="XF168" s="66"/>
      <c r="XG168" s="66"/>
      <c r="XH168" s="66"/>
      <c r="XI168" s="66"/>
      <c r="XJ168" s="66"/>
      <c r="XK168" s="66"/>
      <c r="XL168" s="66"/>
      <c r="XM168" s="66"/>
      <c r="XN168" s="66"/>
      <c r="XO168" s="66"/>
      <c r="XP168" s="66"/>
      <c r="XQ168" s="66"/>
      <c r="XR168" s="66"/>
      <c r="XS168" s="66"/>
      <c r="XT168" s="66"/>
      <c r="XU168" s="66"/>
      <c r="XV168" s="66"/>
      <c r="XW168" s="66"/>
      <c r="XX168" s="66"/>
      <c r="XY168" s="66"/>
      <c r="XZ168" s="66"/>
      <c r="YA168" s="66"/>
      <c r="YB168" s="66"/>
      <c r="YC168" s="66"/>
      <c r="YD168" s="66"/>
      <c r="YE168" s="66"/>
      <c r="YF168" s="66"/>
      <c r="YG168" s="66"/>
      <c r="YH168" s="66"/>
      <c r="YI168" s="66"/>
      <c r="YJ168" s="66"/>
      <c r="YK168" s="66"/>
      <c r="YL168" s="66"/>
      <c r="YM168" s="66"/>
      <c r="YN168" s="66"/>
      <c r="YO168" s="66"/>
      <c r="YP168" s="66"/>
      <c r="YQ168" s="66"/>
      <c r="YR168" s="66"/>
      <c r="YS168" s="66"/>
      <c r="YT168" s="66"/>
      <c r="YU168" s="66"/>
      <c r="YV168" s="66"/>
      <c r="YW168" s="66"/>
      <c r="YX168" s="66"/>
      <c r="YY168" s="66"/>
      <c r="YZ168" s="66"/>
      <c r="ZA168" s="66"/>
      <c r="ZB168" s="66"/>
      <c r="ZC168" s="66"/>
      <c r="ZD168" s="66"/>
      <c r="ZE168" s="66"/>
      <c r="ZF168" s="66"/>
      <c r="ZG168" s="66"/>
      <c r="ZH168" s="66"/>
      <c r="ZI168" s="66"/>
      <c r="ZJ168" s="66"/>
      <c r="ZK168" s="66"/>
      <c r="ZL168" s="66"/>
      <c r="ZM168" s="66"/>
      <c r="ZN168" s="66"/>
      <c r="ZO168" s="66"/>
      <c r="ZP168" s="66"/>
      <c r="ZQ168" s="66"/>
      <c r="ZR168" s="66"/>
      <c r="ZS168" s="66"/>
      <c r="ZT168" s="66"/>
      <c r="ZU168" s="66"/>
      <c r="ZV168" s="66"/>
      <c r="ZW168" s="66"/>
      <c r="ZX168" s="66"/>
      <c r="ZY168" s="66"/>
      <c r="ZZ168" s="66"/>
      <c r="AAA168" s="66"/>
      <c r="AAB168" s="66"/>
      <c r="AAC168" s="66"/>
      <c r="AAD168" s="66"/>
      <c r="AAE168" s="66"/>
      <c r="AAF168" s="66"/>
      <c r="AAG168" s="66"/>
      <c r="AAH168" s="66"/>
      <c r="AAI168" s="66"/>
      <c r="AAJ168" s="66"/>
      <c r="AAK168" s="66"/>
      <c r="AAL168" s="66"/>
      <c r="AAM168" s="66"/>
      <c r="AAN168" s="66"/>
      <c r="AAO168" s="66"/>
      <c r="AAP168" s="66"/>
      <c r="AAQ168" s="66"/>
      <c r="AAR168" s="66"/>
      <c r="AAS168" s="66"/>
      <c r="AAT168" s="66"/>
      <c r="AAU168" s="66"/>
      <c r="AAV168" s="66"/>
      <c r="AAW168" s="66"/>
      <c r="AAX168" s="66"/>
      <c r="AAY168" s="66"/>
      <c r="AAZ168" s="66"/>
      <c r="ABA168" s="66"/>
      <c r="ABB168" s="66"/>
      <c r="ABC168" s="66"/>
      <c r="ABD168" s="66"/>
      <c r="ABE168" s="66"/>
      <c r="ABF168" s="66"/>
      <c r="ABG168" s="66"/>
      <c r="ABH168" s="66"/>
      <c r="ABI168" s="66"/>
      <c r="ABJ168" s="66"/>
      <c r="ABK168" s="66"/>
      <c r="ABL168" s="66"/>
      <c r="ABM168" s="66"/>
      <c r="ABN168" s="66"/>
      <c r="ABO168" s="66"/>
      <c r="ABP168" s="66"/>
      <c r="ABQ168" s="66"/>
      <c r="ABR168" s="66"/>
      <c r="ABS168" s="66"/>
      <c r="ABT168" s="66"/>
      <c r="ABU168" s="66"/>
      <c r="ABV168" s="66"/>
      <c r="ABW168" s="66"/>
      <c r="ABX168" s="66"/>
      <c r="ABY168" s="66"/>
      <c r="ABZ168" s="66"/>
      <c r="ACA168" s="66"/>
      <c r="ACB168" s="66"/>
      <c r="ACC168" s="66"/>
      <c r="ACD168" s="66"/>
      <c r="ACE168" s="66"/>
      <c r="ACF168" s="66"/>
      <c r="ACG168" s="66"/>
      <c r="ACH168" s="66"/>
      <c r="ACI168" s="66"/>
      <c r="ACJ168" s="66"/>
      <c r="ACK168" s="66"/>
      <c r="ACL168" s="66"/>
      <c r="ACM168" s="66"/>
      <c r="ACN168" s="66"/>
      <c r="ACO168" s="66"/>
      <c r="ACP168" s="66"/>
      <c r="ACQ168" s="66"/>
      <c r="ACR168" s="66"/>
      <c r="ACS168" s="66"/>
      <c r="ACT168" s="66"/>
      <c r="ACU168" s="66"/>
      <c r="ACV168" s="66"/>
      <c r="ACW168" s="66"/>
      <c r="ACX168" s="66"/>
      <c r="ACY168" s="66"/>
      <c r="ACZ168" s="66"/>
      <c r="ADA168" s="66"/>
      <c r="ADB168" s="66"/>
      <c r="ADC168" s="66"/>
      <c r="ADD168" s="66"/>
      <c r="ADE168" s="66"/>
      <c r="ADF168" s="66"/>
      <c r="ADG168" s="66"/>
      <c r="ADH168" s="66"/>
      <c r="ADI168" s="66"/>
      <c r="ADJ168" s="66"/>
      <c r="ADK168" s="66"/>
      <c r="ADL168" s="66"/>
      <c r="ADM168" s="66"/>
      <c r="ADN168" s="66"/>
      <c r="ADO168" s="66"/>
      <c r="ADP168" s="66"/>
      <c r="ADQ168" s="66"/>
      <c r="ADR168" s="66"/>
      <c r="ADS168" s="66"/>
      <c r="ADT168" s="66"/>
      <c r="ADU168" s="66"/>
      <c r="ADV168" s="66"/>
      <c r="ADW168" s="66"/>
      <c r="ADX168" s="66"/>
      <c r="ADY168" s="66"/>
      <c r="ADZ168" s="66"/>
      <c r="AEA168" s="66"/>
      <c r="AEB168" s="66"/>
      <c r="AEC168" s="66"/>
      <c r="AED168" s="66"/>
      <c r="AEE168" s="66"/>
      <c r="AEF168" s="66"/>
      <c r="AEG168" s="66"/>
      <c r="AEH168" s="66"/>
      <c r="AEI168" s="66"/>
      <c r="AEJ168" s="66"/>
      <c r="AEK168" s="66"/>
      <c r="AEL168" s="66"/>
      <c r="AEM168" s="66"/>
      <c r="AEN168" s="66"/>
      <c r="AEO168" s="66"/>
      <c r="AEP168" s="66"/>
      <c r="AEQ168" s="66"/>
      <c r="AER168" s="66"/>
      <c r="AES168" s="66"/>
      <c r="AET168" s="66"/>
      <c r="AEU168" s="66"/>
      <c r="AEV168" s="66"/>
      <c r="AEW168" s="66"/>
      <c r="AEX168" s="66"/>
      <c r="AEY168" s="66"/>
      <c r="AEZ168" s="66"/>
      <c r="AFA168" s="66"/>
      <c r="AFB168" s="66"/>
      <c r="AFC168" s="66"/>
      <c r="AFD168" s="66"/>
      <c r="AFE168" s="66"/>
      <c r="AFF168" s="66"/>
      <c r="AFG168" s="66"/>
      <c r="AFH168" s="66"/>
      <c r="AFI168" s="66"/>
      <c r="AFJ168" s="66"/>
      <c r="AFK168" s="66"/>
      <c r="AFL168" s="66"/>
      <c r="AFM168" s="66"/>
      <c r="AFN168" s="66"/>
      <c r="AFO168" s="66"/>
      <c r="AFP168" s="66"/>
      <c r="AFQ168" s="66"/>
      <c r="AFR168" s="66"/>
      <c r="AFS168" s="66"/>
      <c r="AFT168" s="66"/>
      <c r="AFU168" s="66"/>
      <c r="AFV168" s="66"/>
      <c r="AFW168" s="66"/>
      <c r="AFX168" s="66"/>
      <c r="AFY168" s="66"/>
      <c r="AFZ168" s="66"/>
      <c r="AGA168" s="66"/>
      <c r="AGB168" s="66"/>
      <c r="AGC168" s="66"/>
      <c r="AGD168" s="66"/>
      <c r="AGE168" s="66"/>
      <c r="AGF168" s="66"/>
      <c r="AGG168" s="66"/>
      <c r="AGH168" s="66"/>
      <c r="AGI168" s="66"/>
      <c r="AGJ168" s="66"/>
      <c r="AGK168" s="66"/>
      <c r="AGL168" s="66"/>
      <c r="AGM168" s="66"/>
      <c r="AGN168" s="66"/>
      <c r="AGO168" s="66"/>
      <c r="AGP168" s="66"/>
      <c r="AGQ168" s="66"/>
      <c r="AGR168" s="66"/>
      <c r="AGS168" s="66"/>
      <c r="AGT168" s="66"/>
      <c r="AGU168" s="66"/>
      <c r="AGV168" s="66"/>
      <c r="AGW168" s="66"/>
      <c r="AGX168" s="66"/>
      <c r="AGY168" s="66"/>
      <c r="AGZ168" s="66"/>
      <c r="AHA168" s="66"/>
      <c r="AHB168" s="66"/>
      <c r="AHC168" s="66"/>
      <c r="AHD168" s="66"/>
      <c r="AHE168" s="66"/>
      <c r="AHF168" s="66"/>
      <c r="AHG168" s="66"/>
      <c r="AHH168" s="66"/>
      <c r="AHI168" s="66"/>
      <c r="AHJ168" s="66"/>
      <c r="AHK168" s="66"/>
      <c r="AHL168" s="66"/>
      <c r="AHM168" s="66"/>
      <c r="AHN168" s="66"/>
      <c r="AHO168" s="66"/>
      <c r="AHP168" s="66"/>
      <c r="AHQ168" s="66"/>
      <c r="AHR168" s="66"/>
      <c r="AHS168" s="66"/>
      <c r="AHT168" s="66"/>
      <c r="AHU168" s="66"/>
      <c r="AHV168" s="66"/>
      <c r="AHW168" s="66"/>
      <c r="AHX168" s="66"/>
      <c r="AHY168" s="66"/>
      <c r="AHZ168" s="66"/>
      <c r="AIA168" s="66"/>
      <c r="AIB168" s="66"/>
      <c r="AIC168" s="66"/>
      <c r="AID168" s="66"/>
      <c r="AIE168" s="66"/>
      <c r="AIF168" s="66"/>
      <c r="AIG168" s="66"/>
      <c r="AIH168" s="66"/>
      <c r="AII168" s="66"/>
      <c r="AIJ168" s="66"/>
      <c r="AIK168" s="66"/>
      <c r="AIL168" s="66"/>
      <c r="AIM168" s="66"/>
      <c r="AIN168" s="66"/>
      <c r="AIO168" s="66"/>
      <c r="AIP168" s="66"/>
      <c r="AIQ168" s="66"/>
      <c r="AIR168" s="66"/>
      <c r="AIS168" s="66"/>
      <c r="AIT168" s="66"/>
      <c r="AIU168" s="66"/>
      <c r="AIV168" s="66"/>
      <c r="AIW168" s="66"/>
      <c r="AIX168" s="66"/>
      <c r="AIY168" s="66"/>
      <c r="AIZ168" s="66"/>
      <c r="AJA168" s="66"/>
      <c r="AJB168" s="66"/>
      <c r="AJC168" s="66"/>
      <c r="AJD168" s="66"/>
      <c r="AJE168" s="66"/>
      <c r="AJF168" s="66"/>
      <c r="AJG168" s="66"/>
      <c r="AJH168" s="66"/>
      <c r="AJI168" s="66"/>
      <c r="AJJ168" s="66"/>
      <c r="AJK168" s="66"/>
      <c r="AJL168" s="66"/>
      <c r="AJM168" s="66"/>
      <c r="AJN168" s="66"/>
      <c r="AJO168" s="66"/>
      <c r="AJP168" s="66"/>
      <c r="AJQ168" s="66"/>
      <c r="AJR168" s="66"/>
      <c r="AJS168" s="66"/>
      <c r="AJT168" s="66"/>
      <c r="AJU168" s="66"/>
      <c r="AJV168" s="66"/>
      <c r="AJW168" s="66"/>
      <c r="AJX168" s="66"/>
      <c r="AJY168" s="66"/>
      <c r="AJZ168" s="66"/>
      <c r="AKA168" s="66"/>
      <c r="AKB168" s="66"/>
      <c r="AKC168" s="66"/>
      <c r="AKD168" s="66"/>
      <c r="AKE168" s="66"/>
      <c r="AKF168" s="66"/>
      <c r="AKG168" s="66"/>
      <c r="AKH168" s="66"/>
      <c r="AKI168" s="66"/>
      <c r="AKJ168" s="66"/>
      <c r="AKK168" s="66"/>
      <c r="AKL168" s="66"/>
      <c r="AKM168" s="66"/>
      <c r="AKN168" s="66"/>
      <c r="AKO168" s="66"/>
      <c r="AKP168" s="66"/>
      <c r="AKQ168" s="66"/>
      <c r="AKR168" s="66"/>
      <c r="AKS168" s="66"/>
      <c r="AKT168" s="66"/>
      <c r="AKU168" s="66"/>
      <c r="AKV168" s="66"/>
      <c r="AKW168" s="66"/>
      <c r="AKX168" s="66"/>
      <c r="AKY168" s="66"/>
      <c r="AKZ168" s="66"/>
      <c r="ALA168" s="66"/>
      <c r="ALB168" s="66"/>
      <c r="ALC168" s="66"/>
      <c r="ALD168" s="66"/>
      <c r="ALE168" s="66"/>
      <c r="ALF168" s="66"/>
      <c r="ALG168" s="66"/>
      <c r="ALH168" s="66"/>
      <c r="ALI168" s="66"/>
      <c r="ALJ168" s="66"/>
      <c r="ALK168" s="66"/>
      <c r="ALL168" s="66"/>
      <c r="ALM168" s="66"/>
      <c r="ALN168" s="66"/>
      <c r="ALO168" s="66"/>
      <c r="ALP168" s="66"/>
      <c r="ALQ168" s="66"/>
      <c r="ALR168" s="66"/>
      <c r="ALS168" s="66"/>
      <c r="ALT168" s="66"/>
      <c r="ALU168" s="66"/>
      <c r="ALV168" s="66"/>
      <c r="ALW168" s="66"/>
      <c r="ALX168" s="66"/>
      <c r="ALY168" s="66"/>
      <c r="ALZ168" s="66"/>
      <c r="AMA168" s="66"/>
      <c r="AMB168" s="66"/>
      <c r="AMC168" s="66"/>
      <c r="AMD168" s="66"/>
      <c r="AME168" s="66"/>
      <c r="AMF168" s="66"/>
      <c r="AMG168" s="66"/>
      <c r="AMH168" s="66"/>
      <c r="AMI168" s="66"/>
      <c r="AMJ168" s="66"/>
    </row>
    <row r="169" spans="1:1024" ht="15.75" thickBot="1" x14ac:dyDescent="0.3">
      <c r="A169" s="15">
        <v>2</v>
      </c>
      <c r="B169" s="16">
        <v>5</v>
      </c>
      <c r="C169" s="17" t="s">
        <v>21</v>
      </c>
      <c r="D169" s="45" t="s">
        <v>27</v>
      </c>
      <c r="E169" s="90" t="s">
        <v>76</v>
      </c>
      <c r="F169" s="85">
        <v>60</v>
      </c>
      <c r="G169" s="52">
        <v>1.2</v>
      </c>
      <c r="H169" s="52">
        <v>3.6</v>
      </c>
      <c r="I169" s="53">
        <v>4.5999999999999996</v>
      </c>
      <c r="J169" s="52">
        <v>55.8</v>
      </c>
      <c r="K169" s="86">
        <v>55</v>
      </c>
      <c r="L169" s="64">
        <f>SUM(L164:L168)</f>
        <v>78.05</v>
      </c>
    </row>
    <row r="170" spans="1:1024" ht="15.75" thickBot="1" x14ac:dyDescent="0.3">
      <c r="A170" s="19"/>
      <c r="B170" s="20"/>
      <c r="C170" s="21"/>
      <c r="D170" s="93" t="s">
        <v>22</v>
      </c>
      <c r="E170" s="87" t="s">
        <v>77</v>
      </c>
      <c r="F170" s="51">
        <v>210</v>
      </c>
      <c r="G170" s="54">
        <v>20.7</v>
      </c>
      <c r="H170" s="54">
        <v>26.56</v>
      </c>
      <c r="I170" s="55">
        <v>33.700000000000003</v>
      </c>
      <c r="J170" s="54">
        <v>457.8</v>
      </c>
      <c r="K170" s="46">
        <v>291</v>
      </c>
      <c r="L170" s="24"/>
    </row>
    <row r="171" spans="1:1024" ht="15.75" thickBot="1" x14ac:dyDescent="0.3">
      <c r="A171" s="19"/>
      <c r="B171" s="20"/>
      <c r="C171" s="21"/>
      <c r="D171" s="46" t="s">
        <v>31</v>
      </c>
      <c r="E171" s="49" t="s">
        <v>44</v>
      </c>
      <c r="F171" s="51">
        <v>180</v>
      </c>
      <c r="G171" s="54">
        <v>0.9</v>
      </c>
      <c r="H171" s="54">
        <v>0</v>
      </c>
      <c r="I171" s="55">
        <v>21.96</v>
      </c>
      <c r="J171" s="54">
        <v>91.44</v>
      </c>
      <c r="K171" s="83" t="s">
        <v>37</v>
      </c>
      <c r="L171" s="24"/>
    </row>
    <row r="172" spans="1:1024" ht="15.75" thickBot="1" x14ac:dyDescent="0.3">
      <c r="A172" s="19"/>
      <c r="B172" s="20"/>
      <c r="C172" s="21"/>
      <c r="D172" s="47" t="s">
        <v>23</v>
      </c>
      <c r="E172" s="50" t="s">
        <v>38</v>
      </c>
      <c r="F172" s="51">
        <v>30</v>
      </c>
      <c r="G172" s="56">
        <v>1.9</v>
      </c>
      <c r="H172" s="56">
        <v>0.2</v>
      </c>
      <c r="I172" s="57">
        <v>15</v>
      </c>
      <c r="J172" s="56">
        <v>70.5</v>
      </c>
      <c r="K172" s="84" t="s">
        <v>37</v>
      </c>
      <c r="L172" s="24"/>
    </row>
    <row r="173" spans="1:1024" ht="12.75" customHeight="1" x14ac:dyDescent="0.25">
      <c r="A173" s="19"/>
      <c r="B173" s="20"/>
      <c r="C173" s="21"/>
      <c r="D173" s="47" t="s">
        <v>23</v>
      </c>
      <c r="E173" s="50" t="s">
        <v>43</v>
      </c>
      <c r="F173" s="51">
        <v>20</v>
      </c>
      <c r="G173" s="56">
        <v>1.32</v>
      </c>
      <c r="H173" s="56">
        <v>0.24</v>
      </c>
      <c r="I173" s="57">
        <v>8.36</v>
      </c>
      <c r="J173" s="56">
        <v>39.43</v>
      </c>
      <c r="K173" s="84" t="s">
        <v>37</v>
      </c>
      <c r="L173" s="24"/>
    </row>
    <row r="174" spans="1:1024" ht="13.5" customHeight="1" x14ac:dyDescent="0.25">
      <c r="A174" s="19"/>
      <c r="B174" s="20"/>
      <c r="C174" s="21"/>
      <c r="D174" s="22"/>
      <c r="E174" s="23"/>
      <c r="F174" s="24"/>
      <c r="G174" s="108"/>
      <c r="H174" s="108"/>
      <c r="I174" s="24"/>
      <c r="J174" s="24"/>
      <c r="K174" s="25"/>
      <c r="L174" s="24"/>
    </row>
    <row r="175" spans="1:1024" s="67" customFormat="1" ht="15.75" customHeight="1" x14ac:dyDescent="0.25">
      <c r="A175" s="59"/>
      <c r="B175" s="60"/>
      <c r="C175" s="61"/>
      <c r="D175" s="62" t="s">
        <v>25</v>
      </c>
      <c r="E175" s="63"/>
      <c r="F175" s="64">
        <f>SUM(F169:F174)</f>
        <v>500</v>
      </c>
      <c r="G175" s="100">
        <f>SUM(G169:G174)</f>
        <v>26.019999999999996</v>
      </c>
      <c r="H175" s="100">
        <f>SUM(H169:H174)</f>
        <v>30.599999999999998</v>
      </c>
      <c r="I175" s="100">
        <f>SUM(I169:I174)</f>
        <v>83.62</v>
      </c>
      <c r="J175" s="100">
        <f>SUM(J169:J174)</f>
        <v>714.96999999999991</v>
      </c>
      <c r="K175" s="65"/>
      <c r="L175" s="64">
        <f>SUM(L169:L174)</f>
        <v>78.05</v>
      </c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  <c r="CA175" s="66"/>
      <c r="CB175" s="66"/>
      <c r="CC175" s="66"/>
      <c r="CD175" s="66"/>
      <c r="CE175" s="66"/>
      <c r="CF175" s="66"/>
      <c r="CG175" s="66"/>
      <c r="CH175" s="66"/>
      <c r="CI175" s="66"/>
      <c r="CJ175" s="66"/>
      <c r="CK175" s="66"/>
      <c r="CL175" s="66"/>
      <c r="CM175" s="66"/>
      <c r="CN175" s="66"/>
      <c r="CO175" s="66"/>
      <c r="CP175" s="66"/>
      <c r="CQ175" s="66"/>
      <c r="CR175" s="66"/>
      <c r="CS175" s="66"/>
      <c r="CT175" s="66"/>
      <c r="CU175" s="66"/>
      <c r="CV175" s="66"/>
      <c r="CW175" s="66"/>
      <c r="CX175" s="66"/>
      <c r="CY175" s="66"/>
      <c r="CZ175" s="66"/>
      <c r="DA175" s="66"/>
      <c r="DB175" s="66"/>
      <c r="DC175" s="66"/>
      <c r="DD175" s="66"/>
      <c r="DE175" s="66"/>
      <c r="DF175" s="66"/>
      <c r="DG175" s="66"/>
      <c r="DH175" s="66"/>
      <c r="DI175" s="66"/>
      <c r="DJ175" s="66"/>
      <c r="DK175" s="66"/>
      <c r="DL175" s="66"/>
      <c r="DM175" s="66"/>
      <c r="DN175" s="66"/>
      <c r="DO175" s="66"/>
      <c r="DP175" s="66"/>
      <c r="DQ175" s="66"/>
      <c r="DR175" s="66"/>
      <c r="DS175" s="66"/>
      <c r="DT175" s="66"/>
      <c r="DU175" s="66"/>
      <c r="DV175" s="66"/>
      <c r="DW175" s="66"/>
      <c r="DX175" s="66"/>
      <c r="DY175" s="66"/>
      <c r="DZ175" s="66"/>
      <c r="EA175" s="66"/>
      <c r="EB175" s="66"/>
      <c r="EC175" s="66"/>
      <c r="ED175" s="66"/>
      <c r="EE175" s="66"/>
      <c r="EF175" s="66"/>
      <c r="EG175" s="66"/>
      <c r="EH175" s="66"/>
      <c r="EI175" s="66"/>
      <c r="EJ175" s="66"/>
      <c r="EK175" s="66"/>
      <c r="EL175" s="66"/>
      <c r="EM175" s="66"/>
      <c r="EN175" s="66"/>
      <c r="EO175" s="66"/>
      <c r="EP175" s="66"/>
      <c r="EQ175" s="66"/>
      <c r="ER175" s="66"/>
      <c r="ES175" s="66"/>
      <c r="ET175" s="66"/>
      <c r="EU175" s="66"/>
      <c r="EV175" s="66"/>
      <c r="EW175" s="66"/>
      <c r="EX175" s="66"/>
      <c r="EY175" s="66"/>
      <c r="EZ175" s="66"/>
      <c r="FA175" s="66"/>
      <c r="FB175" s="66"/>
      <c r="FC175" s="66"/>
      <c r="FD175" s="66"/>
      <c r="FE175" s="66"/>
      <c r="FF175" s="66"/>
      <c r="FG175" s="66"/>
      <c r="FH175" s="66"/>
      <c r="FI175" s="66"/>
      <c r="FJ175" s="66"/>
      <c r="FK175" s="66"/>
      <c r="FL175" s="66"/>
      <c r="FM175" s="66"/>
      <c r="FN175" s="66"/>
      <c r="FO175" s="66"/>
      <c r="FP175" s="66"/>
      <c r="FQ175" s="66"/>
      <c r="FR175" s="66"/>
      <c r="FS175" s="66"/>
      <c r="FT175" s="66"/>
      <c r="FU175" s="66"/>
      <c r="FV175" s="66"/>
      <c r="FW175" s="66"/>
      <c r="FX175" s="66"/>
      <c r="FY175" s="66"/>
      <c r="FZ175" s="66"/>
      <c r="GA175" s="66"/>
      <c r="GB175" s="66"/>
      <c r="GC175" s="66"/>
      <c r="GD175" s="66"/>
      <c r="GE175" s="66"/>
      <c r="GF175" s="66"/>
      <c r="GG175" s="66"/>
      <c r="GH175" s="66"/>
      <c r="GI175" s="66"/>
      <c r="GJ175" s="66"/>
      <c r="GK175" s="66"/>
      <c r="GL175" s="66"/>
      <c r="GM175" s="66"/>
      <c r="GN175" s="66"/>
      <c r="GO175" s="66"/>
      <c r="GP175" s="66"/>
      <c r="GQ175" s="66"/>
      <c r="GR175" s="66"/>
      <c r="GS175" s="66"/>
      <c r="GT175" s="66"/>
      <c r="GU175" s="66"/>
      <c r="GV175" s="66"/>
      <c r="GW175" s="66"/>
      <c r="GX175" s="66"/>
      <c r="GY175" s="66"/>
      <c r="GZ175" s="66"/>
      <c r="HA175" s="66"/>
      <c r="HB175" s="66"/>
      <c r="HC175" s="66"/>
      <c r="HD175" s="66"/>
      <c r="HE175" s="66"/>
      <c r="HF175" s="66"/>
      <c r="HG175" s="66"/>
      <c r="HH175" s="66"/>
      <c r="HI175" s="66"/>
      <c r="HJ175" s="66"/>
      <c r="HK175" s="66"/>
      <c r="HL175" s="66"/>
      <c r="HM175" s="66"/>
      <c r="HN175" s="66"/>
      <c r="HO175" s="66"/>
      <c r="HP175" s="66"/>
      <c r="HQ175" s="66"/>
      <c r="HR175" s="66"/>
      <c r="HS175" s="66"/>
      <c r="HT175" s="66"/>
      <c r="HU175" s="66"/>
      <c r="HV175" s="66"/>
      <c r="HW175" s="66"/>
      <c r="HX175" s="66"/>
      <c r="HY175" s="66"/>
      <c r="HZ175" s="66"/>
      <c r="IA175" s="66"/>
      <c r="IB175" s="66"/>
      <c r="IC175" s="66"/>
      <c r="ID175" s="66"/>
      <c r="IE175" s="66"/>
      <c r="IF175" s="66"/>
      <c r="IG175" s="66"/>
      <c r="IH175" s="66"/>
      <c r="II175" s="66"/>
      <c r="IJ175" s="66"/>
      <c r="IK175" s="66"/>
      <c r="IL175" s="66"/>
      <c r="IM175" s="66"/>
      <c r="IN175" s="66"/>
      <c r="IO175" s="66"/>
      <c r="IP175" s="66"/>
      <c r="IQ175" s="66"/>
      <c r="IR175" s="66"/>
      <c r="IS175" s="66"/>
      <c r="IT175" s="66"/>
      <c r="IU175" s="66"/>
      <c r="IV175" s="66"/>
      <c r="IW175" s="66"/>
      <c r="IX175" s="66"/>
      <c r="IY175" s="66"/>
      <c r="IZ175" s="66"/>
      <c r="JA175" s="66"/>
      <c r="JB175" s="66"/>
      <c r="JC175" s="66"/>
      <c r="JD175" s="66"/>
      <c r="JE175" s="66"/>
      <c r="JF175" s="66"/>
      <c r="JG175" s="66"/>
      <c r="JH175" s="66"/>
      <c r="JI175" s="66"/>
      <c r="JJ175" s="66"/>
      <c r="JK175" s="66"/>
      <c r="JL175" s="66"/>
      <c r="JM175" s="66"/>
      <c r="JN175" s="66"/>
      <c r="JO175" s="66"/>
      <c r="JP175" s="66"/>
      <c r="JQ175" s="66"/>
      <c r="JR175" s="66"/>
      <c r="JS175" s="66"/>
      <c r="JT175" s="66"/>
      <c r="JU175" s="66"/>
      <c r="JV175" s="66"/>
      <c r="JW175" s="66"/>
      <c r="JX175" s="66"/>
      <c r="JY175" s="66"/>
      <c r="JZ175" s="66"/>
      <c r="KA175" s="66"/>
      <c r="KB175" s="66"/>
      <c r="KC175" s="66"/>
      <c r="KD175" s="66"/>
      <c r="KE175" s="66"/>
      <c r="KF175" s="66"/>
      <c r="KG175" s="66"/>
      <c r="KH175" s="66"/>
      <c r="KI175" s="66"/>
      <c r="KJ175" s="66"/>
      <c r="KK175" s="66"/>
      <c r="KL175" s="66"/>
      <c r="KM175" s="66"/>
      <c r="KN175" s="66"/>
      <c r="KO175" s="66"/>
      <c r="KP175" s="66"/>
      <c r="KQ175" s="66"/>
      <c r="KR175" s="66"/>
      <c r="KS175" s="66"/>
      <c r="KT175" s="66"/>
      <c r="KU175" s="66"/>
      <c r="KV175" s="66"/>
      <c r="KW175" s="66"/>
      <c r="KX175" s="66"/>
      <c r="KY175" s="66"/>
      <c r="KZ175" s="66"/>
      <c r="LA175" s="66"/>
      <c r="LB175" s="66"/>
      <c r="LC175" s="66"/>
      <c r="LD175" s="66"/>
      <c r="LE175" s="66"/>
      <c r="LF175" s="66"/>
      <c r="LG175" s="66"/>
      <c r="LH175" s="66"/>
      <c r="LI175" s="66"/>
      <c r="LJ175" s="66"/>
      <c r="LK175" s="66"/>
      <c r="LL175" s="66"/>
      <c r="LM175" s="66"/>
      <c r="LN175" s="66"/>
      <c r="LO175" s="66"/>
      <c r="LP175" s="66"/>
      <c r="LQ175" s="66"/>
      <c r="LR175" s="66"/>
      <c r="LS175" s="66"/>
      <c r="LT175" s="66"/>
      <c r="LU175" s="66"/>
      <c r="LV175" s="66"/>
      <c r="LW175" s="66"/>
      <c r="LX175" s="66"/>
      <c r="LY175" s="66"/>
      <c r="LZ175" s="66"/>
      <c r="MA175" s="66"/>
      <c r="MB175" s="66"/>
      <c r="MC175" s="66"/>
      <c r="MD175" s="66"/>
      <c r="ME175" s="66"/>
      <c r="MF175" s="66"/>
      <c r="MG175" s="66"/>
      <c r="MH175" s="66"/>
      <c r="MI175" s="66"/>
      <c r="MJ175" s="66"/>
      <c r="MK175" s="66"/>
      <c r="ML175" s="66"/>
      <c r="MM175" s="66"/>
      <c r="MN175" s="66"/>
      <c r="MO175" s="66"/>
      <c r="MP175" s="66"/>
      <c r="MQ175" s="66"/>
      <c r="MR175" s="66"/>
      <c r="MS175" s="66"/>
      <c r="MT175" s="66"/>
      <c r="MU175" s="66"/>
      <c r="MV175" s="66"/>
      <c r="MW175" s="66"/>
      <c r="MX175" s="66"/>
      <c r="MY175" s="66"/>
      <c r="MZ175" s="66"/>
      <c r="NA175" s="66"/>
      <c r="NB175" s="66"/>
      <c r="NC175" s="66"/>
      <c r="ND175" s="66"/>
      <c r="NE175" s="66"/>
      <c r="NF175" s="66"/>
      <c r="NG175" s="66"/>
      <c r="NH175" s="66"/>
      <c r="NI175" s="66"/>
      <c r="NJ175" s="66"/>
      <c r="NK175" s="66"/>
      <c r="NL175" s="66"/>
      <c r="NM175" s="66"/>
      <c r="NN175" s="66"/>
      <c r="NO175" s="66"/>
      <c r="NP175" s="66"/>
      <c r="NQ175" s="66"/>
      <c r="NR175" s="66"/>
      <c r="NS175" s="66"/>
      <c r="NT175" s="66"/>
      <c r="NU175" s="66"/>
      <c r="NV175" s="66"/>
      <c r="NW175" s="66"/>
      <c r="NX175" s="66"/>
      <c r="NY175" s="66"/>
      <c r="NZ175" s="66"/>
      <c r="OA175" s="66"/>
      <c r="OB175" s="66"/>
      <c r="OC175" s="66"/>
      <c r="OD175" s="66"/>
      <c r="OE175" s="66"/>
      <c r="OF175" s="66"/>
      <c r="OG175" s="66"/>
      <c r="OH175" s="66"/>
      <c r="OI175" s="66"/>
      <c r="OJ175" s="66"/>
      <c r="OK175" s="66"/>
      <c r="OL175" s="66"/>
      <c r="OM175" s="66"/>
      <c r="ON175" s="66"/>
      <c r="OO175" s="66"/>
      <c r="OP175" s="66"/>
      <c r="OQ175" s="66"/>
      <c r="OR175" s="66"/>
      <c r="OS175" s="66"/>
      <c r="OT175" s="66"/>
      <c r="OU175" s="66"/>
      <c r="OV175" s="66"/>
      <c r="OW175" s="66"/>
      <c r="OX175" s="66"/>
      <c r="OY175" s="66"/>
      <c r="OZ175" s="66"/>
      <c r="PA175" s="66"/>
      <c r="PB175" s="66"/>
      <c r="PC175" s="66"/>
      <c r="PD175" s="66"/>
      <c r="PE175" s="66"/>
      <c r="PF175" s="66"/>
      <c r="PG175" s="66"/>
      <c r="PH175" s="66"/>
      <c r="PI175" s="66"/>
      <c r="PJ175" s="66"/>
      <c r="PK175" s="66"/>
      <c r="PL175" s="66"/>
      <c r="PM175" s="66"/>
      <c r="PN175" s="66"/>
      <c r="PO175" s="66"/>
      <c r="PP175" s="66"/>
      <c r="PQ175" s="66"/>
      <c r="PR175" s="66"/>
      <c r="PS175" s="66"/>
      <c r="PT175" s="66"/>
      <c r="PU175" s="66"/>
      <c r="PV175" s="66"/>
      <c r="PW175" s="66"/>
      <c r="PX175" s="66"/>
      <c r="PY175" s="66"/>
      <c r="PZ175" s="66"/>
      <c r="QA175" s="66"/>
      <c r="QB175" s="66"/>
      <c r="QC175" s="66"/>
      <c r="QD175" s="66"/>
      <c r="QE175" s="66"/>
      <c r="QF175" s="66"/>
      <c r="QG175" s="66"/>
      <c r="QH175" s="66"/>
      <c r="QI175" s="66"/>
      <c r="QJ175" s="66"/>
      <c r="QK175" s="66"/>
      <c r="QL175" s="66"/>
      <c r="QM175" s="66"/>
      <c r="QN175" s="66"/>
      <c r="QO175" s="66"/>
      <c r="QP175" s="66"/>
      <c r="QQ175" s="66"/>
      <c r="QR175" s="66"/>
      <c r="QS175" s="66"/>
      <c r="QT175" s="66"/>
      <c r="QU175" s="66"/>
      <c r="QV175" s="66"/>
      <c r="QW175" s="66"/>
      <c r="QX175" s="66"/>
      <c r="QY175" s="66"/>
      <c r="QZ175" s="66"/>
      <c r="RA175" s="66"/>
      <c r="RB175" s="66"/>
      <c r="RC175" s="66"/>
      <c r="RD175" s="66"/>
      <c r="RE175" s="66"/>
      <c r="RF175" s="66"/>
      <c r="RG175" s="66"/>
      <c r="RH175" s="66"/>
      <c r="RI175" s="66"/>
      <c r="RJ175" s="66"/>
      <c r="RK175" s="66"/>
      <c r="RL175" s="66"/>
      <c r="RM175" s="66"/>
      <c r="RN175" s="66"/>
      <c r="RO175" s="66"/>
      <c r="RP175" s="66"/>
      <c r="RQ175" s="66"/>
      <c r="RR175" s="66"/>
      <c r="RS175" s="66"/>
      <c r="RT175" s="66"/>
      <c r="RU175" s="66"/>
      <c r="RV175" s="66"/>
      <c r="RW175" s="66"/>
      <c r="RX175" s="66"/>
      <c r="RY175" s="66"/>
      <c r="RZ175" s="66"/>
      <c r="SA175" s="66"/>
      <c r="SB175" s="66"/>
      <c r="SC175" s="66"/>
      <c r="SD175" s="66"/>
      <c r="SE175" s="66"/>
      <c r="SF175" s="66"/>
      <c r="SG175" s="66"/>
      <c r="SH175" s="66"/>
      <c r="SI175" s="66"/>
      <c r="SJ175" s="66"/>
      <c r="SK175" s="66"/>
      <c r="SL175" s="66"/>
      <c r="SM175" s="66"/>
      <c r="SN175" s="66"/>
      <c r="SO175" s="66"/>
      <c r="SP175" s="66"/>
      <c r="SQ175" s="66"/>
      <c r="SR175" s="66"/>
      <c r="SS175" s="66"/>
      <c r="ST175" s="66"/>
      <c r="SU175" s="66"/>
      <c r="SV175" s="66"/>
      <c r="SW175" s="66"/>
      <c r="SX175" s="66"/>
      <c r="SY175" s="66"/>
      <c r="SZ175" s="66"/>
      <c r="TA175" s="66"/>
      <c r="TB175" s="66"/>
      <c r="TC175" s="66"/>
      <c r="TD175" s="66"/>
      <c r="TE175" s="66"/>
      <c r="TF175" s="66"/>
      <c r="TG175" s="66"/>
      <c r="TH175" s="66"/>
      <c r="TI175" s="66"/>
      <c r="TJ175" s="66"/>
      <c r="TK175" s="66"/>
      <c r="TL175" s="66"/>
      <c r="TM175" s="66"/>
      <c r="TN175" s="66"/>
      <c r="TO175" s="66"/>
      <c r="TP175" s="66"/>
      <c r="TQ175" s="66"/>
      <c r="TR175" s="66"/>
      <c r="TS175" s="66"/>
      <c r="TT175" s="66"/>
      <c r="TU175" s="66"/>
      <c r="TV175" s="66"/>
      <c r="TW175" s="66"/>
      <c r="TX175" s="66"/>
      <c r="TY175" s="66"/>
      <c r="TZ175" s="66"/>
      <c r="UA175" s="66"/>
      <c r="UB175" s="66"/>
      <c r="UC175" s="66"/>
      <c r="UD175" s="66"/>
      <c r="UE175" s="66"/>
      <c r="UF175" s="66"/>
      <c r="UG175" s="66"/>
      <c r="UH175" s="66"/>
      <c r="UI175" s="66"/>
      <c r="UJ175" s="66"/>
      <c r="UK175" s="66"/>
      <c r="UL175" s="66"/>
      <c r="UM175" s="66"/>
      <c r="UN175" s="66"/>
      <c r="UO175" s="66"/>
      <c r="UP175" s="66"/>
      <c r="UQ175" s="66"/>
      <c r="UR175" s="66"/>
      <c r="US175" s="66"/>
      <c r="UT175" s="66"/>
      <c r="UU175" s="66"/>
      <c r="UV175" s="66"/>
      <c r="UW175" s="66"/>
      <c r="UX175" s="66"/>
      <c r="UY175" s="66"/>
      <c r="UZ175" s="66"/>
      <c r="VA175" s="66"/>
      <c r="VB175" s="66"/>
      <c r="VC175" s="66"/>
      <c r="VD175" s="66"/>
      <c r="VE175" s="66"/>
      <c r="VF175" s="66"/>
      <c r="VG175" s="66"/>
      <c r="VH175" s="66"/>
      <c r="VI175" s="66"/>
      <c r="VJ175" s="66"/>
      <c r="VK175" s="66"/>
      <c r="VL175" s="66"/>
      <c r="VM175" s="66"/>
      <c r="VN175" s="66"/>
      <c r="VO175" s="66"/>
      <c r="VP175" s="66"/>
      <c r="VQ175" s="66"/>
      <c r="VR175" s="66"/>
      <c r="VS175" s="66"/>
      <c r="VT175" s="66"/>
      <c r="VU175" s="66"/>
      <c r="VV175" s="66"/>
      <c r="VW175" s="66"/>
      <c r="VX175" s="66"/>
      <c r="VY175" s="66"/>
      <c r="VZ175" s="66"/>
      <c r="WA175" s="66"/>
      <c r="WB175" s="66"/>
      <c r="WC175" s="66"/>
      <c r="WD175" s="66"/>
      <c r="WE175" s="66"/>
      <c r="WF175" s="66"/>
      <c r="WG175" s="66"/>
      <c r="WH175" s="66"/>
      <c r="WI175" s="66"/>
      <c r="WJ175" s="66"/>
      <c r="WK175" s="66"/>
      <c r="WL175" s="66"/>
      <c r="WM175" s="66"/>
      <c r="WN175" s="66"/>
      <c r="WO175" s="66"/>
      <c r="WP175" s="66"/>
      <c r="WQ175" s="66"/>
      <c r="WR175" s="66"/>
      <c r="WS175" s="66"/>
      <c r="WT175" s="66"/>
      <c r="WU175" s="66"/>
      <c r="WV175" s="66"/>
      <c r="WW175" s="66"/>
      <c r="WX175" s="66"/>
      <c r="WY175" s="66"/>
      <c r="WZ175" s="66"/>
      <c r="XA175" s="66"/>
      <c r="XB175" s="66"/>
      <c r="XC175" s="66"/>
      <c r="XD175" s="66"/>
      <c r="XE175" s="66"/>
      <c r="XF175" s="66"/>
      <c r="XG175" s="66"/>
      <c r="XH175" s="66"/>
      <c r="XI175" s="66"/>
      <c r="XJ175" s="66"/>
      <c r="XK175" s="66"/>
      <c r="XL175" s="66"/>
      <c r="XM175" s="66"/>
      <c r="XN175" s="66"/>
      <c r="XO175" s="66"/>
      <c r="XP175" s="66"/>
      <c r="XQ175" s="66"/>
      <c r="XR175" s="66"/>
      <c r="XS175" s="66"/>
      <c r="XT175" s="66"/>
      <c r="XU175" s="66"/>
      <c r="XV175" s="66"/>
      <c r="XW175" s="66"/>
      <c r="XX175" s="66"/>
      <c r="XY175" s="66"/>
      <c r="XZ175" s="66"/>
      <c r="YA175" s="66"/>
      <c r="YB175" s="66"/>
      <c r="YC175" s="66"/>
      <c r="YD175" s="66"/>
      <c r="YE175" s="66"/>
      <c r="YF175" s="66"/>
      <c r="YG175" s="66"/>
      <c r="YH175" s="66"/>
      <c r="YI175" s="66"/>
      <c r="YJ175" s="66"/>
      <c r="YK175" s="66"/>
      <c r="YL175" s="66"/>
      <c r="YM175" s="66"/>
      <c r="YN175" s="66"/>
      <c r="YO175" s="66"/>
      <c r="YP175" s="66"/>
      <c r="YQ175" s="66"/>
      <c r="YR175" s="66"/>
      <c r="YS175" s="66"/>
      <c r="YT175" s="66"/>
      <c r="YU175" s="66"/>
      <c r="YV175" s="66"/>
      <c r="YW175" s="66"/>
      <c r="YX175" s="66"/>
      <c r="YY175" s="66"/>
      <c r="YZ175" s="66"/>
      <c r="ZA175" s="66"/>
      <c r="ZB175" s="66"/>
      <c r="ZC175" s="66"/>
      <c r="ZD175" s="66"/>
      <c r="ZE175" s="66"/>
      <c r="ZF175" s="66"/>
      <c r="ZG175" s="66"/>
      <c r="ZH175" s="66"/>
      <c r="ZI175" s="66"/>
      <c r="ZJ175" s="66"/>
      <c r="ZK175" s="66"/>
      <c r="ZL175" s="66"/>
      <c r="ZM175" s="66"/>
      <c r="ZN175" s="66"/>
      <c r="ZO175" s="66"/>
      <c r="ZP175" s="66"/>
      <c r="ZQ175" s="66"/>
      <c r="ZR175" s="66"/>
      <c r="ZS175" s="66"/>
      <c r="ZT175" s="66"/>
      <c r="ZU175" s="66"/>
      <c r="ZV175" s="66"/>
      <c r="ZW175" s="66"/>
      <c r="ZX175" s="66"/>
      <c r="ZY175" s="66"/>
      <c r="ZZ175" s="66"/>
      <c r="AAA175" s="66"/>
      <c r="AAB175" s="66"/>
      <c r="AAC175" s="66"/>
      <c r="AAD175" s="66"/>
      <c r="AAE175" s="66"/>
      <c r="AAF175" s="66"/>
      <c r="AAG175" s="66"/>
      <c r="AAH175" s="66"/>
      <c r="AAI175" s="66"/>
      <c r="AAJ175" s="66"/>
      <c r="AAK175" s="66"/>
      <c r="AAL175" s="66"/>
      <c r="AAM175" s="66"/>
      <c r="AAN175" s="66"/>
      <c r="AAO175" s="66"/>
      <c r="AAP175" s="66"/>
      <c r="AAQ175" s="66"/>
      <c r="AAR175" s="66"/>
      <c r="AAS175" s="66"/>
      <c r="AAT175" s="66"/>
      <c r="AAU175" s="66"/>
      <c r="AAV175" s="66"/>
      <c r="AAW175" s="66"/>
      <c r="AAX175" s="66"/>
      <c r="AAY175" s="66"/>
      <c r="AAZ175" s="66"/>
      <c r="ABA175" s="66"/>
      <c r="ABB175" s="66"/>
      <c r="ABC175" s="66"/>
      <c r="ABD175" s="66"/>
      <c r="ABE175" s="66"/>
      <c r="ABF175" s="66"/>
      <c r="ABG175" s="66"/>
      <c r="ABH175" s="66"/>
      <c r="ABI175" s="66"/>
      <c r="ABJ175" s="66"/>
      <c r="ABK175" s="66"/>
      <c r="ABL175" s="66"/>
      <c r="ABM175" s="66"/>
      <c r="ABN175" s="66"/>
      <c r="ABO175" s="66"/>
      <c r="ABP175" s="66"/>
      <c r="ABQ175" s="66"/>
      <c r="ABR175" s="66"/>
      <c r="ABS175" s="66"/>
      <c r="ABT175" s="66"/>
      <c r="ABU175" s="66"/>
      <c r="ABV175" s="66"/>
      <c r="ABW175" s="66"/>
      <c r="ABX175" s="66"/>
      <c r="ABY175" s="66"/>
      <c r="ABZ175" s="66"/>
      <c r="ACA175" s="66"/>
      <c r="ACB175" s="66"/>
      <c r="ACC175" s="66"/>
      <c r="ACD175" s="66"/>
      <c r="ACE175" s="66"/>
      <c r="ACF175" s="66"/>
      <c r="ACG175" s="66"/>
      <c r="ACH175" s="66"/>
      <c r="ACI175" s="66"/>
      <c r="ACJ175" s="66"/>
      <c r="ACK175" s="66"/>
      <c r="ACL175" s="66"/>
      <c r="ACM175" s="66"/>
      <c r="ACN175" s="66"/>
      <c r="ACO175" s="66"/>
      <c r="ACP175" s="66"/>
      <c r="ACQ175" s="66"/>
      <c r="ACR175" s="66"/>
      <c r="ACS175" s="66"/>
      <c r="ACT175" s="66"/>
      <c r="ACU175" s="66"/>
      <c r="ACV175" s="66"/>
      <c r="ACW175" s="66"/>
      <c r="ACX175" s="66"/>
      <c r="ACY175" s="66"/>
      <c r="ACZ175" s="66"/>
      <c r="ADA175" s="66"/>
      <c r="ADB175" s="66"/>
      <c r="ADC175" s="66"/>
      <c r="ADD175" s="66"/>
      <c r="ADE175" s="66"/>
      <c r="ADF175" s="66"/>
      <c r="ADG175" s="66"/>
      <c r="ADH175" s="66"/>
      <c r="ADI175" s="66"/>
      <c r="ADJ175" s="66"/>
      <c r="ADK175" s="66"/>
      <c r="ADL175" s="66"/>
      <c r="ADM175" s="66"/>
      <c r="ADN175" s="66"/>
      <c r="ADO175" s="66"/>
      <c r="ADP175" s="66"/>
      <c r="ADQ175" s="66"/>
      <c r="ADR175" s="66"/>
      <c r="ADS175" s="66"/>
      <c r="ADT175" s="66"/>
      <c r="ADU175" s="66"/>
      <c r="ADV175" s="66"/>
      <c r="ADW175" s="66"/>
      <c r="ADX175" s="66"/>
      <c r="ADY175" s="66"/>
      <c r="ADZ175" s="66"/>
      <c r="AEA175" s="66"/>
      <c r="AEB175" s="66"/>
      <c r="AEC175" s="66"/>
      <c r="AED175" s="66"/>
      <c r="AEE175" s="66"/>
      <c r="AEF175" s="66"/>
      <c r="AEG175" s="66"/>
      <c r="AEH175" s="66"/>
      <c r="AEI175" s="66"/>
      <c r="AEJ175" s="66"/>
      <c r="AEK175" s="66"/>
      <c r="AEL175" s="66"/>
      <c r="AEM175" s="66"/>
      <c r="AEN175" s="66"/>
      <c r="AEO175" s="66"/>
      <c r="AEP175" s="66"/>
      <c r="AEQ175" s="66"/>
      <c r="AER175" s="66"/>
      <c r="AES175" s="66"/>
      <c r="AET175" s="66"/>
      <c r="AEU175" s="66"/>
      <c r="AEV175" s="66"/>
      <c r="AEW175" s="66"/>
      <c r="AEX175" s="66"/>
      <c r="AEY175" s="66"/>
      <c r="AEZ175" s="66"/>
      <c r="AFA175" s="66"/>
      <c r="AFB175" s="66"/>
      <c r="AFC175" s="66"/>
      <c r="AFD175" s="66"/>
      <c r="AFE175" s="66"/>
      <c r="AFF175" s="66"/>
      <c r="AFG175" s="66"/>
      <c r="AFH175" s="66"/>
      <c r="AFI175" s="66"/>
      <c r="AFJ175" s="66"/>
      <c r="AFK175" s="66"/>
      <c r="AFL175" s="66"/>
      <c r="AFM175" s="66"/>
      <c r="AFN175" s="66"/>
      <c r="AFO175" s="66"/>
      <c r="AFP175" s="66"/>
      <c r="AFQ175" s="66"/>
      <c r="AFR175" s="66"/>
      <c r="AFS175" s="66"/>
      <c r="AFT175" s="66"/>
      <c r="AFU175" s="66"/>
      <c r="AFV175" s="66"/>
      <c r="AFW175" s="66"/>
      <c r="AFX175" s="66"/>
      <c r="AFY175" s="66"/>
      <c r="AFZ175" s="66"/>
      <c r="AGA175" s="66"/>
      <c r="AGB175" s="66"/>
      <c r="AGC175" s="66"/>
      <c r="AGD175" s="66"/>
      <c r="AGE175" s="66"/>
      <c r="AGF175" s="66"/>
      <c r="AGG175" s="66"/>
      <c r="AGH175" s="66"/>
      <c r="AGI175" s="66"/>
      <c r="AGJ175" s="66"/>
      <c r="AGK175" s="66"/>
      <c r="AGL175" s="66"/>
      <c r="AGM175" s="66"/>
      <c r="AGN175" s="66"/>
      <c r="AGO175" s="66"/>
      <c r="AGP175" s="66"/>
      <c r="AGQ175" s="66"/>
      <c r="AGR175" s="66"/>
      <c r="AGS175" s="66"/>
      <c r="AGT175" s="66"/>
      <c r="AGU175" s="66"/>
      <c r="AGV175" s="66"/>
      <c r="AGW175" s="66"/>
      <c r="AGX175" s="66"/>
      <c r="AGY175" s="66"/>
      <c r="AGZ175" s="66"/>
      <c r="AHA175" s="66"/>
      <c r="AHB175" s="66"/>
      <c r="AHC175" s="66"/>
      <c r="AHD175" s="66"/>
      <c r="AHE175" s="66"/>
      <c r="AHF175" s="66"/>
      <c r="AHG175" s="66"/>
      <c r="AHH175" s="66"/>
      <c r="AHI175" s="66"/>
      <c r="AHJ175" s="66"/>
      <c r="AHK175" s="66"/>
      <c r="AHL175" s="66"/>
      <c r="AHM175" s="66"/>
      <c r="AHN175" s="66"/>
      <c r="AHO175" s="66"/>
      <c r="AHP175" s="66"/>
      <c r="AHQ175" s="66"/>
      <c r="AHR175" s="66"/>
      <c r="AHS175" s="66"/>
      <c r="AHT175" s="66"/>
      <c r="AHU175" s="66"/>
      <c r="AHV175" s="66"/>
      <c r="AHW175" s="66"/>
      <c r="AHX175" s="66"/>
      <c r="AHY175" s="66"/>
      <c r="AHZ175" s="66"/>
      <c r="AIA175" s="66"/>
      <c r="AIB175" s="66"/>
      <c r="AIC175" s="66"/>
      <c r="AID175" s="66"/>
      <c r="AIE175" s="66"/>
      <c r="AIF175" s="66"/>
      <c r="AIG175" s="66"/>
      <c r="AIH175" s="66"/>
      <c r="AII175" s="66"/>
      <c r="AIJ175" s="66"/>
      <c r="AIK175" s="66"/>
      <c r="AIL175" s="66"/>
      <c r="AIM175" s="66"/>
      <c r="AIN175" s="66"/>
      <c r="AIO175" s="66"/>
      <c r="AIP175" s="66"/>
      <c r="AIQ175" s="66"/>
      <c r="AIR175" s="66"/>
      <c r="AIS175" s="66"/>
      <c r="AIT175" s="66"/>
      <c r="AIU175" s="66"/>
      <c r="AIV175" s="66"/>
      <c r="AIW175" s="66"/>
      <c r="AIX175" s="66"/>
      <c r="AIY175" s="66"/>
      <c r="AIZ175" s="66"/>
      <c r="AJA175" s="66"/>
      <c r="AJB175" s="66"/>
      <c r="AJC175" s="66"/>
      <c r="AJD175" s="66"/>
      <c r="AJE175" s="66"/>
      <c r="AJF175" s="66"/>
      <c r="AJG175" s="66"/>
      <c r="AJH175" s="66"/>
      <c r="AJI175" s="66"/>
      <c r="AJJ175" s="66"/>
      <c r="AJK175" s="66"/>
      <c r="AJL175" s="66"/>
      <c r="AJM175" s="66"/>
      <c r="AJN175" s="66"/>
      <c r="AJO175" s="66"/>
      <c r="AJP175" s="66"/>
      <c r="AJQ175" s="66"/>
      <c r="AJR175" s="66"/>
      <c r="AJS175" s="66"/>
      <c r="AJT175" s="66"/>
      <c r="AJU175" s="66"/>
      <c r="AJV175" s="66"/>
      <c r="AJW175" s="66"/>
      <c r="AJX175" s="66"/>
      <c r="AJY175" s="66"/>
      <c r="AJZ175" s="66"/>
      <c r="AKA175" s="66"/>
      <c r="AKB175" s="66"/>
      <c r="AKC175" s="66"/>
      <c r="AKD175" s="66"/>
      <c r="AKE175" s="66"/>
      <c r="AKF175" s="66"/>
      <c r="AKG175" s="66"/>
      <c r="AKH175" s="66"/>
      <c r="AKI175" s="66"/>
      <c r="AKJ175" s="66"/>
      <c r="AKK175" s="66"/>
      <c r="AKL175" s="66"/>
      <c r="AKM175" s="66"/>
      <c r="AKN175" s="66"/>
      <c r="AKO175" s="66"/>
      <c r="AKP175" s="66"/>
      <c r="AKQ175" s="66"/>
      <c r="AKR175" s="66"/>
      <c r="AKS175" s="66"/>
      <c r="AKT175" s="66"/>
      <c r="AKU175" s="66"/>
      <c r="AKV175" s="66"/>
      <c r="AKW175" s="66"/>
      <c r="AKX175" s="66"/>
      <c r="AKY175" s="66"/>
      <c r="AKZ175" s="66"/>
      <c r="ALA175" s="66"/>
      <c r="ALB175" s="66"/>
      <c r="ALC175" s="66"/>
      <c r="ALD175" s="66"/>
      <c r="ALE175" s="66"/>
      <c r="ALF175" s="66"/>
      <c r="ALG175" s="66"/>
      <c r="ALH175" s="66"/>
      <c r="ALI175" s="66"/>
      <c r="ALJ175" s="66"/>
      <c r="ALK175" s="66"/>
      <c r="ALL175" s="66"/>
      <c r="ALM175" s="66"/>
      <c r="ALN175" s="66"/>
      <c r="ALO175" s="66"/>
      <c r="ALP175" s="66"/>
      <c r="ALQ175" s="66"/>
      <c r="ALR175" s="66"/>
      <c r="ALS175" s="66"/>
      <c r="ALT175" s="66"/>
      <c r="ALU175" s="66"/>
      <c r="ALV175" s="66"/>
      <c r="ALW175" s="66"/>
      <c r="ALX175" s="66"/>
      <c r="ALY175" s="66"/>
      <c r="ALZ175" s="66"/>
      <c r="AMA175" s="66"/>
      <c r="AMB175" s="66"/>
      <c r="AMC175" s="66"/>
      <c r="AMD175" s="66"/>
      <c r="AME175" s="66"/>
      <c r="AMF175" s="66"/>
      <c r="AMG175" s="66"/>
      <c r="AMH175" s="66"/>
      <c r="AMI175" s="66"/>
      <c r="AMJ175" s="66"/>
    </row>
    <row r="176" spans="1:1024" x14ac:dyDescent="0.25">
      <c r="A176" s="34">
        <f>A169</f>
        <v>2</v>
      </c>
      <c r="B176" s="35">
        <f>B169</f>
        <v>5</v>
      </c>
      <c r="C176" s="36" t="s">
        <v>26</v>
      </c>
      <c r="D176" s="26" t="s">
        <v>27</v>
      </c>
      <c r="E176" s="23"/>
      <c r="F176" s="24"/>
      <c r="G176" s="24"/>
      <c r="H176" s="24"/>
      <c r="I176" s="24"/>
      <c r="J176" s="24"/>
      <c r="K176" s="25"/>
      <c r="L176" s="24"/>
    </row>
    <row r="177" spans="1:1024" x14ac:dyDescent="0.25">
      <c r="A177" s="19"/>
      <c r="B177" s="20"/>
      <c r="C177" s="21"/>
      <c r="D177" s="26" t="s">
        <v>28</v>
      </c>
      <c r="E177" s="23"/>
      <c r="F177" s="24"/>
      <c r="G177" s="24"/>
      <c r="H177" s="24"/>
      <c r="I177" s="24"/>
      <c r="J177" s="24"/>
      <c r="K177" s="25"/>
      <c r="L177" s="24"/>
    </row>
    <row r="178" spans="1:1024" x14ac:dyDescent="0.25">
      <c r="A178" s="19"/>
      <c r="B178" s="20"/>
      <c r="C178" s="21"/>
      <c r="D178" s="26" t="s">
        <v>29</v>
      </c>
      <c r="E178" s="23"/>
      <c r="F178" s="24"/>
      <c r="G178" s="24"/>
      <c r="H178" s="24"/>
      <c r="I178" s="24"/>
      <c r="J178" s="24"/>
      <c r="K178" s="25"/>
      <c r="L178" s="24"/>
    </row>
    <row r="179" spans="1:1024" x14ac:dyDescent="0.25">
      <c r="A179" s="19"/>
      <c r="B179" s="20"/>
      <c r="C179" s="21"/>
      <c r="D179" s="26" t="s">
        <v>30</v>
      </c>
      <c r="E179" s="23"/>
      <c r="F179" s="24"/>
      <c r="G179" s="24"/>
      <c r="H179" s="24"/>
      <c r="I179" s="24"/>
      <c r="J179" s="24"/>
      <c r="K179" s="25"/>
      <c r="L179" s="24"/>
    </row>
    <row r="180" spans="1:1024" x14ac:dyDescent="0.25">
      <c r="A180" s="19"/>
      <c r="B180" s="20"/>
      <c r="C180" s="21"/>
      <c r="D180" s="26" t="s">
        <v>31</v>
      </c>
      <c r="E180" s="23"/>
      <c r="F180" s="24"/>
      <c r="G180" s="24"/>
      <c r="H180" s="24"/>
      <c r="I180" s="24"/>
      <c r="J180" s="24"/>
      <c r="K180" s="25"/>
      <c r="L180" s="24"/>
    </row>
    <row r="181" spans="1:1024" x14ac:dyDescent="0.25">
      <c r="A181" s="19"/>
      <c r="B181" s="20"/>
      <c r="C181" s="21"/>
      <c r="D181" s="26" t="s">
        <v>32</v>
      </c>
      <c r="E181" s="23"/>
      <c r="F181" s="24"/>
      <c r="G181" s="24"/>
      <c r="H181" s="24"/>
      <c r="I181" s="24"/>
      <c r="J181" s="24"/>
      <c r="K181" s="25"/>
      <c r="L181" s="24"/>
    </row>
    <row r="182" spans="1:1024" x14ac:dyDescent="0.25">
      <c r="A182" s="19"/>
      <c r="B182" s="20"/>
      <c r="C182" s="21"/>
      <c r="D182" s="26" t="s">
        <v>33</v>
      </c>
      <c r="E182" s="23"/>
      <c r="F182" s="24"/>
      <c r="G182" s="24"/>
      <c r="H182" s="24"/>
      <c r="I182" s="24"/>
      <c r="J182" s="24"/>
      <c r="K182" s="25"/>
      <c r="L182" s="24"/>
    </row>
    <row r="183" spans="1:1024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  <c r="L183" s="24"/>
    </row>
    <row r="184" spans="1:1024" x14ac:dyDescent="0.25">
      <c r="A184" s="19"/>
      <c r="B184" s="20"/>
      <c r="C184" s="21"/>
      <c r="D184" s="22"/>
      <c r="E184" s="23"/>
      <c r="F184" s="24"/>
      <c r="G184" s="24"/>
      <c r="H184" s="24"/>
      <c r="I184" s="24"/>
      <c r="J184" s="24"/>
      <c r="K184" s="25"/>
      <c r="L184" s="24"/>
    </row>
    <row r="185" spans="1:1024" x14ac:dyDescent="0.25">
      <c r="A185" s="27"/>
      <c r="B185" s="28"/>
      <c r="C185" s="29"/>
      <c r="D185" s="30" t="s">
        <v>25</v>
      </c>
      <c r="E185" s="31"/>
      <c r="F185" s="32">
        <f>SUM(F176:F184)</f>
        <v>0</v>
      </c>
      <c r="G185" s="32">
        <f>SUM(G176:G184)</f>
        <v>0</v>
      </c>
      <c r="H185" s="32">
        <f>SUM(H176:H184)</f>
        <v>0</v>
      </c>
      <c r="I185" s="32">
        <f>SUM(I176:I184)</f>
        <v>0</v>
      </c>
      <c r="J185" s="32">
        <f>SUM(J176:J184)</f>
        <v>0</v>
      </c>
      <c r="K185" s="33"/>
      <c r="L185" s="32">
        <f>SUM(L176:L184)</f>
        <v>0</v>
      </c>
    </row>
    <row r="186" spans="1:1024" s="67" customFormat="1" ht="15" customHeight="1" x14ac:dyDescent="0.25">
      <c r="A186" s="69">
        <f>A169</f>
        <v>2</v>
      </c>
      <c r="B186" s="70">
        <f>B169</f>
        <v>5</v>
      </c>
      <c r="C186" s="112" t="s">
        <v>34</v>
      </c>
      <c r="D186" s="112"/>
      <c r="E186" s="71"/>
      <c r="F186" s="72">
        <f>F175+F185</f>
        <v>500</v>
      </c>
      <c r="G186" s="72">
        <f>G175+G185</f>
        <v>26.019999999999996</v>
      </c>
      <c r="H186" s="72">
        <f>H175+H185</f>
        <v>30.599999999999998</v>
      </c>
      <c r="I186" s="72">
        <f>I175+I185</f>
        <v>83.62</v>
      </c>
      <c r="J186" s="72">
        <f>J175+J185</f>
        <v>714.96999999999991</v>
      </c>
      <c r="K186" s="72"/>
      <c r="L186" s="72">
        <f>L175+L185</f>
        <v>78.05</v>
      </c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  <c r="CA186" s="66"/>
      <c r="CB186" s="66"/>
      <c r="CC186" s="66"/>
      <c r="CD186" s="66"/>
      <c r="CE186" s="66"/>
      <c r="CF186" s="66"/>
      <c r="CG186" s="66"/>
      <c r="CH186" s="66"/>
      <c r="CI186" s="66"/>
      <c r="CJ186" s="66"/>
      <c r="CK186" s="66"/>
      <c r="CL186" s="66"/>
      <c r="CM186" s="66"/>
      <c r="CN186" s="66"/>
      <c r="CO186" s="66"/>
      <c r="CP186" s="66"/>
      <c r="CQ186" s="66"/>
      <c r="CR186" s="66"/>
      <c r="CS186" s="66"/>
      <c r="CT186" s="66"/>
      <c r="CU186" s="66"/>
      <c r="CV186" s="66"/>
      <c r="CW186" s="66"/>
      <c r="CX186" s="66"/>
      <c r="CY186" s="66"/>
      <c r="CZ186" s="66"/>
      <c r="DA186" s="66"/>
      <c r="DB186" s="66"/>
      <c r="DC186" s="66"/>
      <c r="DD186" s="66"/>
      <c r="DE186" s="66"/>
      <c r="DF186" s="66"/>
      <c r="DG186" s="66"/>
      <c r="DH186" s="66"/>
      <c r="DI186" s="66"/>
      <c r="DJ186" s="66"/>
      <c r="DK186" s="66"/>
      <c r="DL186" s="66"/>
      <c r="DM186" s="66"/>
      <c r="DN186" s="66"/>
      <c r="DO186" s="66"/>
      <c r="DP186" s="66"/>
      <c r="DQ186" s="66"/>
      <c r="DR186" s="66"/>
      <c r="DS186" s="66"/>
      <c r="DT186" s="66"/>
      <c r="DU186" s="66"/>
      <c r="DV186" s="66"/>
      <c r="DW186" s="66"/>
      <c r="DX186" s="66"/>
      <c r="DY186" s="66"/>
      <c r="DZ186" s="66"/>
      <c r="EA186" s="66"/>
      <c r="EB186" s="66"/>
      <c r="EC186" s="66"/>
      <c r="ED186" s="66"/>
      <c r="EE186" s="66"/>
      <c r="EF186" s="66"/>
      <c r="EG186" s="66"/>
      <c r="EH186" s="66"/>
      <c r="EI186" s="66"/>
      <c r="EJ186" s="66"/>
      <c r="EK186" s="66"/>
      <c r="EL186" s="66"/>
      <c r="EM186" s="66"/>
      <c r="EN186" s="66"/>
      <c r="EO186" s="66"/>
      <c r="EP186" s="66"/>
      <c r="EQ186" s="66"/>
      <c r="ER186" s="66"/>
      <c r="ES186" s="66"/>
      <c r="ET186" s="66"/>
      <c r="EU186" s="66"/>
      <c r="EV186" s="66"/>
      <c r="EW186" s="66"/>
      <c r="EX186" s="66"/>
      <c r="EY186" s="66"/>
      <c r="EZ186" s="66"/>
      <c r="FA186" s="66"/>
      <c r="FB186" s="66"/>
      <c r="FC186" s="66"/>
      <c r="FD186" s="66"/>
      <c r="FE186" s="66"/>
      <c r="FF186" s="66"/>
      <c r="FG186" s="66"/>
      <c r="FH186" s="66"/>
      <c r="FI186" s="66"/>
      <c r="FJ186" s="66"/>
      <c r="FK186" s="66"/>
      <c r="FL186" s="66"/>
      <c r="FM186" s="66"/>
      <c r="FN186" s="66"/>
      <c r="FO186" s="66"/>
      <c r="FP186" s="66"/>
      <c r="FQ186" s="66"/>
      <c r="FR186" s="66"/>
      <c r="FS186" s="66"/>
      <c r="FT186" s="66"/>
      <c r="FU186" s="66"/>
      <c r="FV186" s="66"/>
      <c r="FW186" s="66"/>
      <c r="FX186" s="66"/>
      <c r="FY186" s="66"/>
      <c r="FZ186" s="66"/>
      <c r="GA186" s="66"/>
      <c r="GB186" s="66"/>
      <c r="GC186" s="66"/>
      <c r="GD186" s="66"/>
      <c r="GE186" s="66"/>
      <c r="GF186" s="66"/>
      <c r="GG186" s="66"/>
      <c r="GH186" s="66"/>
      <c r="GI186" s="66"/>
      <c r="GJ186" s="66"/>
      <c r="GK186" s="66"/>
      <c r="GL186" s="66"/>
      <c r="GM186" s="66"/>
      <c r="GN186" s="66"/>
      <c r="GO186" s="66"/>
      <c r="GP186" s="66"/>
      <c r="GQ186" s="66"/>
      <c r="GR186" s="66"/>
      <c r="GS186" s="66"/>
      <c r="GT186" s="66"/>
      <c r="GU186" s="66"/>
      <c r="GV186" s="66"/>
      <c r="GW186" s="66"/>
      <c r="GX186" s="66"/>
      <c r="GY186" s="66"/>
      <c r="GZ186" s="66"/>
      <c r="HA186" s="66"/>
      <c r="HB186" s="66"/>
      <c r="HC186" s="66"/>
      <c r="HD186" s="66"/>
      <c r="HE186" s="66"/>
      <c r="HF186" s="66"/>
      <c r="HG186" s="66"/>
      <c r="HH186" s="66"/>
      <c r="HI186" s="66"/>
      <c r="HJ186" s="66"/>
      <c r="HK186" s="66"/>
      <c r="HL186" s="66"/>
      <c r="HM186" s="66"/>
      <c r="HN186" s="66"/>
      <c r="HO186" s="66"/>
      <c r="HP186" s="66"/>
      <c r="HQ186" s="66"/>
      <c r="HR186" s="66"/>
      <c r="HS186" s="66"/>
      <c r="HT186" s="66"/>
      <c r="HU186" s="66"/>
      <c r="HV186" s="66"/>
      <c r="HW186" s="66"/>
      <c r="HX186" s="66"/>
      <c r="HY186" s="66"/>
      <c r="HZ186" s="66"/>
      <c r="IA186" s="66"/>
      <c r="IB186" s="66"/>
      <c r="IC186" s="66"/>
      <c r="ID186" s="66"/>
      <c r="IE186" s="66"/>
      <c r="IF186" s="66"/>
      <c r="IG186" s="66"/>
      <c r="IH186" s="66"/>
      <c r="II186" s="66"/>
      <c r="IJ186" s="66"/>
      <c r="IK186" s="66"/>
      <c r="IL186" s="66"/>
      <c r="IM186" s="66"/>
      <c r="IN186" s="66"/>
      <c r="IO186" s="66"/>
      <c r="IP186" s="66"/>
      <c r="IQ186" s="66"/>
      <c r="IR186" s="66"/>
      <c r="IS186" s="66"/>
      <c r="IT186" s="66"/>
      <c r="IU186" s="66"/>
      <c r="IV186" s="66"/>
      <c r="IW186" s="66"/>
      <c r="IX186" s="66"/>
      <c r="IY186" s="66"/>
      <c r="IZ186" s="66"/>
      <c r="JA186" s="66"/>
      <c r="JB186" s="66"/>
      <c r="JC186" s="66"/>
      <c r="JD186" s="66"/>
      <c r="JE186" s="66"/>
      <c r="JF186" s="66"/>
      <c r="JG186" s="66"/>
      <c r="JH186" s="66"/>
      <c r="JI186" s="66"/>
      <c r="JJ186" s="66"/>
      <c r="JK186" s="66"/>
      <c r="JL186" s="66"/>
      <c r="JM186" s="66"/>
      <c r="JN186" s="66"/>
      <c r="JO186" s="66"/>
      <c r="JP186" s="66"/>
      <c r="JQ186" s="66"/>
      <c r="JR186" s="66"/>
      <c r="JS186" s="66"/>
      <c r="JT186" s="66"/>
      <c r="JU186" s="66"/>
      <c r="JV186" s="66"/>
      <c r="JW186" s="66"/>
      <c r="JX186" s="66"/>
      <c r="JY186" s="66"/>
      <c r="JZ186" s="66"/>
      <c r="KA186" s="66"/>
      <c r="KB186" s="66"/>
      <c r="KC186" s="66"/>
      <c r="KD186" s="66"/>
      <c r="KE186" s="66"/>
      <c r="KF186" s="66"/>
      <c r="KG186" s="66"/>
      <c r="KH186" s="66"/>
      <c r="KI186" s="66"/>
      <c r="KJ186" s="66"/>
      <c r="KK186" s="66"/>
      <c r="KL186" s="66"/>
      <c r="KM186" s="66"/>
      <c r="KN186" s="66"/>
      <c r="KO186" s="66"/>
      <c r="KP186" s="66"/>
      <c r="KQ186" s="66"/>
      <c r="KR186" s="66"/>
      <c r="KS186" s="66"/>
      <c r="KT186" s="66"/>
      <c r="KU186" s="66"/>
      <c r="KV186" s="66"/>
      <c r="KW186" s="66"/>
      <c r="KX186" s="66"/>
      <c r="KY186" s="66"/>
      <c r="KZ186" s="66"/>
      <c r="LA186" s="66"/>
      <c r="LB186" s="66"/>
      <c r="LC186" s="66"/>
      <c r="LD186" s="66"/>
      <c r="LE186" s="66"/>
      <c r="LF186" s="66"/>
      <c r="LG186" s="66"/>
      <c r="LH186" s="66"/>
      <c r="LI186" s="66"/>
      <c r="LJ186" s="66"/>
      <c r="LK186" s="66"/>
      <c r="LL186" s="66"/>
      <c r="LM186" s="66"/>
      <c r="LN186" s="66"/>
      <c r="LO186" s="66"/>
      <c r="LP186" s="66"/>
      <c r="LQ186" s="66"/>
      <c r="LR186" s="66"/>
      <c r="LS186" s="66"/>
      <c r="LT186" s="66"/>
      <c r="LU186" s="66"/>
      <c r="LV186" s="66"/>
      <c r="LW186" s="66"/>
      <c r="LX186" s="66"/>
      <c r="LY186" s="66"/>
      <c r="LZ186" s="66"/>
      <c r="MA186" s="66"/>
      <c r="MB186" s="66"/>
      <c r="MC186" s="66"/>
      <c r="MD186" s="66"/>
      <c r="ME186" s="66"/>
      <c r="MF186" s="66"/>
      <c r="MG186" s="66"/>
      <c r="MH186" s="66"/>
      <c r="MI186" s="66"/>
      <c r="MJ186" s="66"/>
      <c r="MK186" s="66"/>
      <c r="ML186" s="66"/>
      <c r="MM186" s="66"/>
      <c r="MN186" s="66"/>
      <c r="MO186" s="66"/>
      <c r="MP186" s="66"/>
      <c r="MQ186" s="66"/>
      <c r="MR186" s="66"/>
      <c r="MS186" s="66"/>
      <c r="MT186" s="66"/>
      <c r="MU186" s="66"/>
      <c r="MV186" s="66"/>
      <c r="MW186" s="66"/>
      <c r="MX186" s="66"/>
      <c r="MY186" s="66"/>
      <c r="MZ186" s="66"/>
      <c r="NA186" s="66"/>
      <c r="NB186" s="66"/>
      <c r="NC186" s="66"/>
      <c r="ND186" s="66"/>
      <c r="NE186" s="66"/>
      <c r="NF186" s="66"/>
      <c r="NG186" s="66"/>
      <c r="NH186" s="66"/>
      <c r="NI186" s="66"/>
      <c r="NJ186" s="66"/>
      <c r="NK186" s="66"/>
      <c r="NL186" s="66"/>
      <c r="NM186" s="66"/>
      <c r="NN186" s="66"/>
      <c r="NO186" s="66"/>
      <c r="NP186" s="66"/>
      <c r="NQ186" s="66"/>
      <c r="NR186" s="66"/>
      <c r="NS186" s="66"/>
      <c r="NT186" s="66"/>
      <c r="NU186" s="66"/>
      <c r="NV186" s="66"/>
      <c r="NW186" s="66"/>
      <c r="NX186" s="66"/>
      <c r="NY186" s="66"/>
      <c r="NZ186" s="66"/>
      <c r="OA186" s="66"/>
      <c r="OB186" s="66"/>
      <c r="OC186" s="66"/>
      <c r="OD186" s="66"/>
      <c r="OE186" s="66"/>
      <c r="OF186" s="66"/>
      <c r="OG186" s="66"/>
      <c r="OH186" s="66"/>
      <c r="OI186" s="66"/>
      <c r="OJ186" s="66"/>
      <c r="OK186" s="66"/>
      <c r="OL186" s="66"/>
      <c r="OM186" s="66"/>
      <c r="ON186" s="66"/>
      <c r="OO186" s="66"/>
      <c r="OP186" s="66"/>
      <c r="OQ186" s="66"/>
      <c r="OR186" s="66"/>
      <c r="OS186" s="66"/>
      <c r="OT186" s="66"/>
      <c r="OU186" s="66"/>
      <c r="OV186" s="66"/>
      <c r="OW186" s="66"/>
      <c r="OX186" s="66"/>
      <c r="OY186" s="66"/>
      <c r="OZ186" s="66"/>
      <c r="PA186" s="66"/>
      <c r="PB186" s="66"/>
      <c r="PC186" s="66"/>
      <c r="PD186" s="66"/>
      <c r="PE186" s="66"/>
      <c r="PF186" s="66"/>
      <c r="PG186" s="66"/>
      <c r="PH186" s="66"/>
      <c r="PI186" s="66"/>
      <c r="PJ186" s="66"/>
      <c r="PK186" s="66"/>
      <c r="PL186" s="66"/>
      <c r="PM186" s="66"/>
      <c r="PN186" s="66"/>
      <c r="PO186" s="66"/>
      <c r="PP186" s="66"/>
      <c r="PQ186" s="66"/>
      <c r="PR186" s="66"/>
      <c r="PS186" s="66"/>
      <c r="PT186" s="66"/>
      <c r="PU186" s="66"/>
      <c r="PV186" s="66"/>
      <c r="PW186" s="66"/>
      <c r="PX186" s="66"/>
      <c r="PY186" s="66"/>
      <c r="PZ186" s="66"/>
      <c r="QA186" s="66"/>
      <c r="QB186" s="66"/>
      <c r="QC186" s="66"/>
      <c r="QD186" s="66"/>
      <c r="QE186" s="66"/>
      <c r="QF186" s="66"/>
      <c r="QG186" s="66"/>
      <c r="QH186" s="66"/>
      <c r="QI186" s="66"/>
      <c r="QJ186" s="66"/>
      <c r="QK186" s="66"/>
      <c r="QL186" s="66"/>
      <c r="QM186" s="66"/>
      <c r="QN186" s="66"/>
      <c r="QO186" s="66"/>
      <c r="QP186" s="66"/>
      <c r="QQ186" s="66"/>
      <c r="QR186" s="66"/>
      <c r="QS186" s="66"/>
      <c r="QT186" s="66"/>
      <c r="QU186" s="66"/>
      <c r="QV186" s="66"/>
      <c r="QW186" s="66"/>
      <c r="QX186" s="66"/>
      <c r="QY186" s="66"/>
      <c r="QZ186" s="66"/>
      <c r="RA186" s="66"/>
      <c r="RB186" s="66"/>
      <c r="RC186" s="66"/>
      <c r="RD186" s="66"/>
      <c r="RE186" s="66"/>
      <c r="RF186" s="66"/>
      <c r="RG186" s="66"/>
      <c r="RH186" s="66"/>
      <c r="RI186" s="66"/>
      <c r="RJ186" s="66"/>
      <c r="RK186" s="66"/>
      <c r="RL186" s="66"/>
      <c r="RM186" s="66"/>
      <c r="RN186" s="66"/>
      <c r="RO186" s="66"/>
      <c r="RP186" s="66"/>
      <c r="RQ186" s="66"/>
      <c r="RR186" s="66"/>
      <c r="RS186" s="66"/>
      <c r="RT186" s="66"/>
      <c r="RU186" s="66"/>
      <c r="RV186" s="66"/>
      <c r="RW186" s="66"/>
      <c r="RX186" s="66"/>
      <c r="RY186" s="66"/>
      <c r="RZ186" s="66"/>
      <c r="SA186" s="66"/>
      <c r="SB186" s="66"/>
      <c r="SC186" s="66"/>
      <c r="SD186" s="66"/>
      <c r="SE186" s="66"/>
      <c r="SF186" s="66"/>
      <c r="SG186" s="66"/>
      <c r="SH186" s="66"/>
      <c r="SI186" s="66"/>
      <c r="SJ186" s="66"/>
      <c r="SK186" s="66"/>
      <c r="SL186" s="66"/>
      <c r="SM186" s="66"/>
      <c r="SN186" s="66"/>
      <c r="SO186" s="66"/>
      <c r="SP186" s="66"/>
      <c r="SQ186" s="66"/>
      <c r="SR186" s="66"/>
      <c r="SS186" s="66"/>
      <c r="ST186" s="66"/>
      <c r="SU186" s="66"/>
      <c r="SV186" s="66"/>
      <c r="SW186" s="66"/>
      <c r="SX186" s="66"/>
      <c r="SY186" s="66"/>
      <c r="SZ186" s="66"/>
      <c r="TA186" s="66"/>
      <c r="TB186" s="66"/>
      <c r="TC186" s="66"/>
      <c r="TD186" s="66"/>
      <c r="TE186" s="66"/>
      <c r="TF186" s="66"/>
      <c r="TG186" s="66"/>
      <c r="TH186" s="66"/>
      <c r="TI186" s="66"/>
      <c r="TJ186" s="66"/>
      <c r="TK186" s="66"/>
      <c r="TL186" s="66"/>
      <c r="TM186" s="66"/>
      <c r="TN186" s="66"/>
      <c r="TO186" s="66"/>
      <c r="TP186" s="66"/>
      <c r="TQ186" s="66"/>
      <c r="TR186" s="66"/>
      <c r="TS186" s="66"/>
      <c r="TT186" s="66"/>
      <c r="TU186" s="66"/>
      <c r="TV186" s="66"/>
      <c r="TW186" s="66"/>
      <c r="TX186" s="66"/>
      <c r="TY186" s="66"/>
      <c r="TZ186" s="66"/>
      <c r="UA186" s="66"/>
      <c r="UB186" s="66"/>
      <c r="UC186" s="66"/>
      <c r="UD186" s="66"/>
      <c r="UE186" s="66"/>
      <c r="UF186" s="66"/>
      <c r="UG186" s="66"/>
      <c r="UH186" s="66"/>
      <c r="UI186" s="66"/>
      <c r="UJ186" s="66"/>
      <c r="UK186" s="66"/>
      <c r="UL186" s="66"/>
      <c r="UM186" s="66"/>
      <c r="UN186" s="66"/>
      <c r="UO186" s="66"/>
      <c r="UP186" s="66"/>
      <c r="UQ186" s="66"/>
      <c r="UR186" s="66"/>
      <c r="US186" s="66"/>
      <c r="UT186" s="66"/>
      <c r="UU186" s="66"/>
      <c r="UV186" s="66"/>
      <c r="UW186" s="66"/>
      <c r="UX186" s="66"/>
      <c r="UY186" s="66"/>
      <c r="UZ186" s="66"/>
      <c r="VA186" s="66"/>
      <c r="VB186" s="66"/>
      <c r="VC186" s="66"/>
      <c r="VD186" s="66"/>
      <c r="VE186" s="66"/>
      <c r="VF186" s="66"/>
      <c r="VG186" s="66"/>
      <c r="VH186" s="66"/>
      <c r="VI186" s="66"/>
      <c r="VJ186" s="66"/>
      <c r="VK186" s="66"/>
      <c r="VL186" s="66"/>
      <c r="VM186" s="66"/>
      <c r="VN186" s="66"/>
      <c r="VO186" s="66"/>
      <c r="VP186" s="66"/>
      <c r="VQ186" s="66"/>
      <c r="VR186" s="66"/>
      <c r="VS186" s="66"/>
      <c r="VT186" s="66"/>
      <c r="VU186" s="66"/>
      <c r="VV186" s="66"/>
      <c r="VW186" s="66"/>
      <c r="VX186" s="66"/>
      <c r="VY186" s="66"/>
      <c r="VZ186" s="66"/>
      <c r="WA186" s="66"/>
      <c r="WB186" s="66"/>
      <c r="WC186" s="66"/>
      <c r="WD186" s="66"/>
      <c r="WE186" s="66"/>
      <c r="WF186" s="66"/>
      <c r="WG186" s="66"/>
      <c r="WH186" s="66"/>
      <c r="WI186" s="66"/>
      <c r="WJ186" s="66"/>
      <c r="WK186" s="66"/>
      <c r="WL186" s="66"/>
      <c r="WM186" s="66"/>
      <c r="WN186" s="66"/>
      <c r="WO186" s="66"/>
      <c r="WP186" s="66"/>
      <c r="WQ186" s="66"/>
      <c r="WR186" s="66"/>
      <c r="WS186" s="66"/>
      <c r="WT186" s="66"/>
      <c r="WU186" s="66"/>
      <c r="WV186" s="66"/>
      <c r="WW186" s="66"/>
      <c r="WX186" s="66"/>
      <c r="WY186" s="66"/>
      <c r="WZ186" s="66"/>
      <c r="XA186" s="66"/>
      <c r="XB186" s="66"/>
      <c r="XC186" s="66"/>
      <c r="XD186" s="66"/>
      <c r="XE186" s="66"/>
      <c r="XF186" s="66"/>
      <c r="XG186" s="66"/>
      <c r="XH186" s="66"/>
      <c r="XI186" s="66"/>
      <c r="XJ186" s="66"/>
      <c r="XK186" s="66"/>
      <c r="XL186" s="66"/>
      <c r="XM186" s="66"/>
      <c r="XN186" s="66"/>
      <c r="XO186" s="66"/>
      <c r="XP186" s="66"/>
      <c r="XQ186" s="66"/>
      <c r="XR186" s="66"/>
      <c r="XS186" s="66"/>
      <c r="XT186" s="66"/>
      <c r="XU186" s="66"/>
      <c r="XV186" s="66"/>
      <c r="XW186" s="66"/>
      <c r="XX186" s="66"/>
      <c r="XY186" s="66"/>
      <c r="XZ186" s="66"/>
      <c r="YA186" s="66"/>
      <c r="YB186" s="66"/>
      <c r="YC186" s="66"/>
      <c r="YD186" s="66"/>
      <c r="YE186" s="66"/>
      <c r="YF186" s="66"/>
      <c r="YG186" s="66"/>
      <c r="YH186" s="66"/>
      <c r="YI186" s="66"/>
      <c r="YJ186" s="66"/>
      <c r="YK186" s="66"/>
      <c r="YL186" s="66"/>
      <c r="YM186" s="66"/>
      <c r="YN186" s="66"/>
      <c r="YO186" s="66"/>
      <c r="YP186" s="66"/>
      <c r="YQ186" s="66"/>
      <c r="YR186" s="66"/>
      <c r="YS186" s="66"/>
      <c r="YT186" s="66"/>
      <c r="YU186" s="66"/>
      <c r="YV186" s="66"/>
      <c r="YW186" s="66"/>
      <c r="YX186" s="66"/>
      <c r="YY186" s="66"/>
      <c r="YZ186" s="66"/>
      <c r="ZA186" s="66"/>
      <c r="ZB186" s="66"/>
      <c r="ZC186" s="66"/>
      <c r="ZD186" s="66"/>
      <c r="ZE186" s="66"/>
      <c r="ZF186" s="66"/>
      <c r="ZG186" s="66"/>
      <c r="ZH186" s="66"/>
      <c r="ZI186" s="66"/>
      <c r="ZJ186" s="66"/>
      <c r="ZK186" s="66"/>
      <c r="ZL186" s="66"/>
      <c r="ZM186" s="66"/>
      <c r="ZN186" s="66"/>
      <c r="ZO186" s="66"/>
      <c r="ZP186" s="66"/>
      <c r="ZQ186" s="66"/>
      <c r="ZR186" s="66"/>
      <c r="ZS186" s="66"/>
      <c r="ZT186" s="66"/>
      <c r="ZU186" s="66"/>
      <c r="ZV186" s="66"/>
      <c r="ZW186" s="66"/>
      <c r="ZX186" s="66"/>
      <c r="ZY186" s="66"/>
      <c r="ZZ186" s="66"/>
      <c r="AAA186" s="66"/>
      <c r="AAB186" s="66"/>
      <c r="AAC186" s="66"/>
      <c r="AAD186" s="66"/>
      <c r="AAE186" s="66"/>
      <c r="AAF186" s="66"/>
      <c r="AAG186" s="66"/>
      <c r="AAH186" s="66"/>
      <c r="AAI186" s="66"/>
      <c r="AAJ186" s="66"/>
      <c r="AAK186" s="66"/>
      <c r="AAL186" s="66"/>
      <c r="AAM186" s="66"/>
      <c r="AAN186" s="66"/>
      <c r="AAO186" s="66"/>
      <c r="AAP186" s="66"/>
      <c r="AAQ186" s="66"/>
      <c r="AAR186" s="66"/>
      <c r="AAS186" s="66"/>
      <c r="AAT186" s="66"/>
      <c r="AAU186" s="66"/>
      <c r="AAV186" s="66"/>
      <c r="AAW186" s="66"/>
      <c r="AAX186" s="66"/>
      <c r="AAY186" s="66"/>
      <c r="AAZ186" s="66"/>
      <c r="ABA186" s="66"/>
      <c r="ABB186" s="66"/>
      <c r="ABC186" s="66"/>
      <c r="ABD186" s="66"/>
      <c r="ABE186" s="66"/>
      <c r="ABF186" s="66"/>
      <c r="ABG186" s="66"/>
      <c r="ABH186" s="66"/>
      <c r="ABI186" s="66"/>
      <c r="ABJ186" s="66"/>
      <c r="ABK186" s="66"/>
      <c r="ABL186" s="66"/>
      <c r="ABM186" s="66"/>
      <c r="ABN186" s="66"/>
      <c r="ABO186" s="66"/>
      <c r="ABP186" s="66"/>
      <c r="ABQ186" s="66"/>
      <c r="ABR186" s="66"/>
      <c r="ABS186" s="66"/>
      <c r="ABT186" s="66"/>
      <c r="ABU186" s="66"/>
      <c r="ABV186" s="66"/>
      <c r="ABW186" s="66"/>
      <c r="ABX186" s="66"/>
      <c r="ABY186" s="66"/>
      <c r="ABZ186" s="66"/>
      <c r="ACA186" s="66"/>
      <c r="ACB186" s="66"/>
      <c r="ACC186" s="66"/>
      <c r="ACD186" s="66"/>
      <c r="ACE186" s="66"/>
      <c r="ACF186" s="66"/>
      <c r="ACG186" s="66"/>
      <c r="ACH186" s="66"/>
      <c r="ACI186" s="66"/>
      <c r="ACJ186" s="66"/>
      <c r="ACK186" s="66"/>
      <c r="ACL186" s="66"/>
      <c r="ACM186" s="66"/>
      <c r="ACN186" s="66"/>
      <c r="ACO186" s="66"/>
      <c r="ACP186" s="66"/>
      <c r="ACQ186" s="66"/>
      <c r="ACR186" s="66"/>
      <c r="ACS186" s="66"/>
      <c r="ACT186" s="66"/>
      <c r="ACU186" s="66"/>
      <c r="ACV186" s="66"/>
      <c r="ACW186" s="66"/>
      <c r="ACX186" s="66"/>
      <c r="ACY186" s="66"/>
      <c r="ACZ186" s="66"/>
      <c r="ADA186" s="66"/>
      <c r="ADB186" s="66"/>
      <c r="ADC186" s="66"/>
      <c r="ADD186" s="66"/>
      <c r="ADE186" s="66"/>
      <c r="ADF186" s="66"/>
      <c r="ADG186" s="66"/>
      <c r="ADH186" s="66"/>
      <c r="ADI186" s="66"/>
      <c r="ADJ186" s="66"/>
      <c r="ADK186" s="66"/>
      <c r="ADL186" s="66"/>
      <c r="ADM186" s="66"/>
      <c r="ADN186" s="66"/>
      <c r="ADO186" s="66"/>
      <c r="ADP186" s="66"/>
      <c r="ADQ186" s="66"/>
      <c r="ADR186" s="66"/>
      <c r="ADS186" s="66"/>
      <c r="ADT186" s="66"/>
      <c r="ADU186" s="66"/>
      <c r="ADV186" s="66"/>
      <c r="ADW186" s="66"/>
      <c r="ADX186" s="66"/>
      <c r="ADY186" s="66"/>
      <c r="ADZ186" s="66"/>
      <c r="AEA186" s="66"/>
      <c r="AEB186" s="66"/>
      <c r="AEC186" s="66"/>
      <c r="AED186" s="66"/>
      <c r="AEE186" s="66"/>
      <c r="AEF186" s="66"/>
      <c r="AEG186" s="66"/>
      <c r="AEH186" s="66"/>
      <c r="AEI186" s="66"/>
      <c r="AEJ186" s="66"/>
      <c r="AEK186" s="66"/>
      <c r="AEL186" s="66"/>
      <c r="AEM186" s="66"/>
      <c r="AEN186" s="66"/>
      <c r="AEO186" s="66"/>
      <c r="AEP186" s="66"/>
      <c r="AEQ186" s="66"/>
      <c r="AER186" s="66"/>
      <c r="AES186" s="66"/>
      <c r="AET186" s="66"/>
      <c r="AEU186" s="66"/>
      <c r="AEV186" s="66"/>
      <c r="AEW186" s="66"/>
      <c r="AEX186" s="66"/>
      <c r="AEY186" s="66"/>
      <c r="AEZ186" s="66"/>
      <c r="AFA186" s="66"/>
      <c r="AFB186" s="66"/>
      <c r="AFC186" s="66"/>
      <c r="AFD186" s="66"/>
      <c r="AFE186" s="66"/>
      <c r="AFF186" s="66"/>
      <c r="AFG186" s="66"/>
      <c r="AFH186" s="66"/>
      <c r="AFI186" s="66"/>
      <c r="AFJ186" s="66"/>
      <c r="AFK186" s="66"/>
      <c r="AFL186" s="66"/>
      <c r="AFM186" s="66"/>
      <c r="AFN186" s="66"/>
      <c r="AFO186" s="66"/>
      <c r="AFP186" s="66"/>
      <c r="AFQ186" s="66"/>
      <c r="AFR186" s="66"/>
      <c r="AFS186" s="66"/>
      <c r="AFT186" s="66"/>
      <c r="AFU186" s="66"/>
      <c r="AFV186" s="66"/>
      <c r="AFW186" s="66"/>
      <c r="AFX186" s="66"/>
      <c r="AFY186" s="66"/>
      <c r="AFZ186" s="66"/>
      <c r="AGA186" s="66"/>
      <c r="AGB186" s="66"/>
      <c r="AGC186" s="66"/>
      <c r="AGD186" s="66"/>
      <c r="AGE186" s="66"/>
      <c r="AGF186" s="66"/>
      <c r="AGG186" s="66"/>
      <c r="AGH186" s="66"/>
      <c r="AGI186" s="66"/>
      <c r="AGJ186" s="66"/>
      <c r="AGK186" s="66"/>
      <c r="AGL186" s="66"/>
      <c r="AGM186" s="66"/>
      <c r="AGN186" s="66"/>
      <c r="AGO186" s="66"/>
      <c r="AGP186" s="66"/>
      <c r="AGQ186" s="66"/>
      <c r="AGR186" s="66"/>
      <c r="AGS186" s="66"/>
      <c r="AGT186" s="66"/>
      <c r="AGU186" s="66"/>
      <c r="AGV186" s="66"/>
      <c r="AGW186" s="66"/>
      <c r="AGX186" s="66"/>
      <c r="AGY186" s="66"/>
      <c r="AGZ186" s="66"/>
      <c r="AHA186" s="66"/>
      <c r="AHB186" s="66"/>
      <c r="AHC186" s="66"/>
      <c r="AHD186" s="66"/>
      <c r="AHE186" s="66"/>
      <c r="AHF186" s="66"/>
      <c r="AHG186" s="66"/>
      <c r="AHH186" s="66"/>
      <c r="AHI186" s="66"/>
      <c r="AHJ186" s="66"/>
      <c r="AHK186" s="66"/>
      <c r="AHL186" s="66"/>
      <c r="AHM186" s="66"/>
      <c r="AHN186" s="66"/>
      <c r="AHO186" s="66"/>
      <c r="AHP186" s="66"/>
      <c r="AHQ186" s="66"/>
      <c r="AHR186" s="66"/>
      <c r="AHS186" s="66"/>
      <c r="AHT186" s="66"/>
      <c r="AHU186" s="66"/>
      <c r="AHV186" s="66"/>
      <c r="AHW186" s="66"/>
      <c r="AHX186" s="66"/>
      <c r="AHY186" s="66"/>
      <c r="AHZ186" s="66"/>
      <c r="AIA186" s="66"/>
      <c r="AIB186" s="66"/>
      <c r="AIC186" s="66"/>
      <c r="AID186" s="66"/>
      <c r="AIE186" s="66"/>
      <c r="AIF186" s="66"/>
      <c r="AIG186" s="66"/>
      <c r="AIH186" s="66"/>
      <c r="AII186" s="66"/>
      <c r="AIJ186" s="66"/>
      <c r="AIK186" s="66"/>
      <c r="AIL186" s="66"/>
      <c r="AIM186" s="66"/>
      <c r="AIN186" s="66"/>
      <c r="AIO186" s="66"/>
      <c r="AIP186" s="66"/>
      <c r="AIQ186" s="66"/>
      <c r="AIR186" s="66"/>
      <c r="AIS186" s="66"/>
      <c r="AIT186" s="66"/>
      <c r="AIU186" s="66"/>
      <c r="AIV186" s="66"/>
      <c r="AIW186" s="66"/>
      <c r="AIX186" s="66"/>
      <c r="AIY186" s="66"/>
      <c r="AIZ186" s="66"/>
      <c r="AJA186" s="66"/>
      <c r="AJB186" s="66"/>
      <c r="AJC186" s="66"/>
      <c r="AJD186" s="66"/>
      <c r="AJE186" s="66"/>
      <c r="AJF186" s="66"/>
      <c r="AJG186" s="66"/>
      <c r="AJH186" s="66"/>
      <c r="AJI186" s="66"/>
      <c r="AJJ186" s="66"/>
      <c r="AJK186" s="66"/>
      <c r="AJL186" s="66"/>
      <c r="AJM186" s="66"/>
      <c r="AJN186" s="66"/>
      <c r="AJO186" s="66"/>
      <c r="AJP186" s="66"/>
      <c r="AJQ186" s="66"/>
      <c r="AJR186" s="66"/>
      <c r="AJS186" s="66"/>
      <c r="AJT186" s="66"/>
      <c r="AJU186" s="66"/>
      <c r="AJV186" s="66"/>
      <c r="AJW186" s="66"/>
      <c r="AJX186" s="66"/>
      <c r="AJY186" s="66"/>
      <c r="AJZ186" s="66"/>
      <c r="AKA186" s="66"/>
      <c r="AKB186" s="66"/>
      <c r="AKC186" s="66"/>
      <c r="AKD186" s="66"/>
      <c r="AKE186" s="66"/>
      <c r="AKF186" s="66"/>
      <c r="AKG186" s="66"/>
      <c r="AKH186" s="66"/>
      <c r="AKI186" s="66"/>
      <c r="AKJ186" s="66"/>
      <c r="AKK186" s="66"/>
      <c r="AKL186" s="66"/>
      <c r="AKM186" s="66"/>
      <c r="AKN186" s="66"/>
      <c r="AKO186" s="66"/>
      <c r="AKP186" s="66"/>
      <c r="AKQ186" s="66"/>
      <c r="AKR186" s="66"/>
      <c r="AKS186" s="66"/>
      <c r="AKT186" s="66"/>
      <c r="AKU186" s="66"/>
      <c r="AKV186" s="66"/>
      <c r="AKW186" s="66"/>
      <c r="AKX186" s="66"/>
      <c r="AKY186" s="66"/>
      <c r="AKZ186" s="66"/>
      <c r="ALA186" s="66"/>
      <c r="ALB186" s="66"/>
      <c r="ALC186" s="66"/>
      <c r="ALD186" s="66"/>
      <c r="ALE186" s="66"/>
      <c r="ALF186" s="66"/>
      <c r="ALG186" s="66"/>
      <c r="ALH186" s="66"/>
      <c r="ALI186" s="66"/>
      <c r="ALJ186" s="66"/>
      <c r="ALK186" s="66"/>
      <c r="ALL186" s="66"/>
      <c r="ALM186" s="66"/>
      <c r="ALN186" s="66"/>
      <c r="ALO186" s="66"/>
      <c r="ALP186" s="66"/>
      <c r="ALQ186" s="66"/>
      <c r="ALR186" s="66"/>
      <c r="ALS186" s="66"/>
      <c r="ALT186" s="66"/>
      <c r="ALU186" s="66"/>
      <c r="ALV186" s="66"/>
      <c r="ALW186" s="66"/>
      <c r="ALX186" s="66"/>
      <c r="ALY186" s="66"/>
      <c r="ALZ186" s="66"/>
      <c r="AMA186" s="66"/>
      <c r="AMB186" s="66"/>
      <c r="AMC186" s="66"/>
      <c r="AMD186" s="66"/>
      <c r="AME186" s="66"/>
      <c r="AMF186" s="66"/>
      <c r="AMG186" s="66"/>
      <c r="AMH186" s="66"/>
      <c r="AMI186" s="66"/>
      <c r="AMJ186" s="66"/>
    </row>
    <row r="187" spans="1:1024" ht="12.75" customHeight="1" x14ac:dyDescent="0.25">
      <c r="A187" s="42"/>
      <c r="B187" s="43"/>
      <c r="C187" s="113" t="s">
        <v>35</v>
      </c>
      <c r="D187" s="113"/>
      <c r="E187" s="113"/>
      <c r="F187" s="44">
        <f>(F24+F42+F60+F78+F96+F113+F131+F150+F168+F186)/(IF(F24=0,0,1)+IF(F42=0,0,1)+IF(F60=0,0,1)+IF(F78=0,0,1)+IF(F96=0,0,1)+IF(F113=0,0,1)+IF(F131=0,0,1)+IF(F150=0,0,1)+IF(F168=0,0,1)+IF(F186=0,0,1))</f>
        <v>533</v>
      </c>
      <c r="G187" s="44">
        <f>(G24+G42+G60+G78+G96+G113+G131+G150+G168+G186)/(IF(G24=0,0,1)+IF(G42=0,0,1)+IF(G60=0,0,1)+IF(G78=0,0,1)+IF(G96=0,0,1)+IF(G113=0,0,1)+IF(G131=0,0,1)+IF(G150=0,0,1)+IF(G168=0,0,1)+IF(G186=0,0,1))</f>
        <v>21.740999999999996</v>
      </c>
      <c r="H187" s="44">
        <f>(H24+H42+H60+H78+H96+H113+H131+H150+H168+H186)/(IF(H24=0,0,1)+IF(H42=0,0,1)+IF(H60=0,0,1)+IF(H78=0,0,1)+IF(H96=0,0,1)+IF(H113=0,0,1)+IF(H131=0,0,1)+IF(H150=0,0,1)+IF(H168=0,0,1)+IF(H186=0,0,1))</f>
        <v>23.951000000000001</v>
      </c>
      <c r="I187" s="44">
        <f>(I24+I42+I60+I78+I96+I113+I131+I150+I168+I186)/(IF(I24=0,0,1)+IF(I42=0,0,1)+IF(I60=0,0,1)+IF(I78=0,0,1)+IF(I96=0,0,1)+IF(I113=0,0,1)+IF(I131=0,0,1)+IF(I150=0,0,1)+IF(I168=0,0,1)+IF(I186=0,0,1))</f>
        <v>96.929000000000002</v>
      </c>
      <c r="J187" s="44">
        <f>(J24+J42+J60+J78+J96+J113+J131+J150+J168+J186)/(IF(J24=0,0,1)+IF(J42=0,0,1)+IF(J60=0,0,1)+IF(J78=0,0,1)+IF(J96=0,0,1)+IF(J113=0,0,1)+IF(J131=0,0,1)+IF(J150=0,0,1)+IF(J168=0,0,1)+IF(J186=0,0,1))</f>
        <v>691.86900000000003</v>
      </c>
      <c r="K187" s="44"/>
      <c r="L187" s="44">
        <f>(L24+L42+L60+L78+L96+L113+L131+L150+L168+L186)/(IF(L24=0,0,1)+IF(L42=0,0,1)+IF(L60=0,0,1)+IF(L78=0,0,1)+IF(L96=0,0,1)+IF(L113=0,0,1)+IF(L131=0,0,1)+IF(L150=0,0,1)+IF(L168=0,0,1)+IF(L186=0,0,1))</f>
        <v>78.049999999999983</v>
      </c>
    </row>
  </sheetData>
  <mergeCells count="14">
    <mergeCell ref="C1:E1"/>
    <mergeCell ref="H1:K1"/>
    <mergeCell ref="H2:K2"/>
    <mergeCell ref="C24:D24"/>
    <mergeCell ref="C42:D42"/>
    <mergeCell ref="C150:D150"/>
    <mergeCell ref="C168:D168"/>
    <mergeCell ref="C186:D186"/>
    <mergeCell ref="C187:E187"/>
    <mergeCell ref="C60:D60"/>
    <mergeCell ref="C78:D78"/>
    <mergeCell ref="C96:D96"/>
    <mergeCell ref="C113:D113"/>
    <mergeCell ref="C131:D131"/>
  </mergeCells>
  <pageMargins left="0.7" right="0.7" top="0.75" bottom="0.75" header="0.51180555555555496" footer="0.51180555555555496"/>
  <pageSetup paperSize="9" scale="54" firstPageNumber="0" orientation="portrait" horizontalDpi="300" verticalDpi="300" r:id="rId1"/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1</cp:revision>
  <dcterms:created xsi:type="dcterms:W3CDTF">2022-05-16T14:23:56Z</dcterms:created>
  <dcterms:modified xsi:type="dcterms:W3CDTF">2025-01-11T12:25:49Z</dcterms:modified>
  <dc:language>ru-RU</dc:language>
</cp:coreProperties>
</file>